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budalanasjodur-my.sharepoint.com/personal/jonas_gunnarsson_hms_is/Documents/"/>
    </mc:Choice>
  </mc:AlternateContent>
  <xr:revisionPtr revIDLastSave="4" documentId="8_{6C1856BE-D62D-4122-8B4C-A14EB548A738}" xr6:coauthVersionLast="47" xr6:coauthVersionMax="47" xr10:uidLastSave="{231408DA-794A-4CF2-96B6-7773A82F7AA9}"/>
  <bookViews>
    <workbookView xWindow="10392" yWindow="-17388" windowWidth="30936" windowHeight="16776" xr2:uid="{4FC76FA7-7485-456C-80A4-2C61EEF32D11}"/>
  </bookViews>
  <sheets>
    <sheet name="atvinnuhúsnæði feb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73" i="2" l="1"/>
  <c r="AI173" i="2"/>
  <c r="AD126" i="2"/>
  <c r="AE126" i="2"/>
  <c r="AD127" i="2"/>
  <c r="AE127" i="2"/>
  <c r="AD128" i="2"/>
  <c r="AE128" i="2"/>
  <c r="AD129" i="2"/>
  <c r="AE129" i="2"/>
  <c r="AD130" i="2"/>
  <c r="AE130" i="2"/>
  <c r="AD131" i="2"/>
  <c r="AE131" i="2"/>
  <c r="AD132" i="2"/>
  <c r="AE132" i="2"/>
  <c r="AD133" i="2"/>
  <c r="AE133" i="2"/>
  <c r="AD134" i="2"/>
  <c r="AE134" i="2"/>
  <c r="AD135" i="2"/>
  <c r="AE135" i="2"/>
  <c r="AD136" i="2"/>
  <c r="AE136" i="2"/>
  <c r="AD137" i="2"/>
  <c r="AE137" i="2"/>
  <c r="AD138" i="2"/>
  <c r="AE138" i="2"/>
  <c r="AD139" i="2"/>
  <c r="AE139" i="2"/>
  <c r="AD140" i="2"/>
  <c r="AE140" i="2"/>
  <c r="AD141" i="2"/>
  <c r="AE141" i="2"/>
  <c r="AD142" i="2"/>
  <c r="AE142" i="2"/>
  <c r="AD143" i="2"/>
  <c r="AE143" i="2"/>
  <c r="AD144" i="2"/>
  <c r="AE144" i="2"/>
  <c r="AD145" i="2"/>
  <c r="AE145" i="2"/>
  <c r="AD146" i="2"/>
  <c r="AE146" i="2"/>
  <c r="AD147" i="2"/>
  <c r="AE147" i="2"/>
  <c r="AD148" i="2"/>
  <c r="AE148" i="2"/>
  <c r="AD149" i="2"/>
  <c r="AE149" i="2"/>
  <c r="AD150" i="2"/>
  <c r="AE150" i="2"/>
  <c r="AD151" i="2"/>
  <c r="AE151" i="2"/>
  <c r="AD152" i="2"/>
  <c r="AE152" i="2"/>
  <c r="AD153" i="2"/>
  <c r="AE153" i="2"/>
  <c r="AD154" i="2"/>
  <c r="AE154" i="2"/>
  <c r="AD155" i="2"/>
  <c r="AE155" i="2"/>
  <c r="AD156" i="2"/>
  <c r="AE156" i="2"/>
  <c r="AD157" i="2"/>
  <c r="AE157" i="2"/>
  <c r="AD158" i="2"/>
  <c r="AE158" i="2"/>
  <c r="AD159" i="2"/>
  <c r="AE159" i="2"/>
  <c r="AD160" i="2"/>
  <c r="AE160" i="2"/>
  <c r="AD161" i="2"/>
  <c r="AE161" i="2"/>
  <c r="AD162" i="2"/>
  <c r="AE162" i="2"/>
  <c r="AD163" i="2"/>
  <c r="AE163" i="2"/>
  <c r="AD164" i="2"/>
  <c r="AE164" i="2"/>
  <c r="AD165" i="2"/>
  <c r="AE165" i="2"/>
  <c r="AD166" i="2"/>
  <c r="AE166" i="2"/>
  <c r="AD167" i="2"/>
  <c r="AE167" i="2"/>
  <c r="AD168" i="2"/>
  <c r="AE168" i="2"/>
  <c r="AD169" i="2"/>
  <c r="AE169" i="2"/>
  <c r="AD170" i="2"/>
  <c r="AE170" i="2"/>
  <c r="AD171" i="2"/>
  <c r="AE171" i="2"/>
  <c r="AD172" i="2"/>
  <c r="AE172" i="2"/>
  <c r="AD173" i="2"/>
  <c r="AE173" i="2"/>
  <c r="AD125" i="2"/>
  <c r="AE125" i="2"/>
  <c r="AD124" i="2"/>
  <c r="AE124" i="2"/>
</calcChain>
</file>

<file path=xl/sharedStrings.xml><?xml version="1.0" encoding="utf-8"?>
<sst xmlns="http://schemas.openxmlformats.org/spreadsheetml/2006/main" count="14" uniqueCount="9">
  <si>
    <t>kaupverd</t>
  </si>
  <si>
    <t>fasteignamat</t>
  </si>
  <si>
    <t>fj</t>
  </si>
  <si>
    <t>man</t>
  </si>
  <si>
    <t>ar</t>
  </si>
  <si>
    <t>ALLT ATVINNUHÚSNÆÐI - HÖFUÐBORGARSVÆÐIÐ</t>
  </si>
  <si>
    <t>ALLT ATVINNUHÚSNÆÐI - UTAN HÖFUÐBORGARSVÆÐISINS</t>
  </si>
  <si>
    <t>Fasteignamat</t>
  </si>
  <si>
    <t>Kaupverð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</si>
</sst>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rgb="FF800000"/>
      <name val="Consolas"/>
      <family val="3"/>
    </font>
    <font>
      <b/>
      <sz val="10"/>
      <color rgb="FF00008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 applyAlignment="1">
      <alignment horizontal="right"/>
    </xf>
    <xf numFmtId="17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right"/>
    </xf>
    <xf numFmtId="41" fontId="0" fillId="0" borderId="0" xfId="1" applyFont="1"/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'atvinnuhúsnæði feb24'!$Y$123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'atvinnuhúsnæði feb24'!$X$124:$X$173</c:f>
              <c:numCache>
                <c:formatCode>mmm\-yy</c:formatCode>
                <c:ptCount val="50"/>
              </c:numCache>
            </c:numRef>
          </c:cat>
          <c:val>
            <c:numRef>
              <c:f>'atvinnuhúsnæði feb24'!$Y$124:$Y$173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DA-420A-84EA-26960AA06E28}"/>
            </c:ext>
          </c:extLst>
        </c:ser>
        <c:ser>
          <c:idx val="1"/>
          <c:order val="1"/>
          <c:tx>
            <c:strRef>
              <c:f>'atvinnuhúsnæði feb24'!$Z$123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'atvinnuhúsnæði feb24'!$X$124:$X$173</c:f>
              <c:numCache>
                <c:formatCode>mmm\-yy</c:formatCode>
                <c:ptCount val="50"/>
              </c:numCache>
            </c:numRef>
          </c:cat>
          <c:val>
            <c:numRef>
              <c:f>'atvinnuhúsnæði feb24'!$Z$124:$Z$173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A-420A-84EA-26960AA0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592432"/>
        <c:axId val="780590992"/>
      </c:lineChart>
      <c:catAx>
        <c:axId val="78059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0590992"/>
        <c:crosses val="autoZero"/>
        <c:auto val="1"/>
        <c:lblAlgn val="ctr"/>
        <c:lblOffset val="100"/>
        <c:noMultiLvlLbl val="0"/>
      </c:catAx>
      <c:valAx>
        <c:axId val="7805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059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320040</xdr:colOff>
      <xdr:row>135</xdr:row>
      <xdr:rowOff>57150</xdr:rowOff>
    </xdr:from>
    <xdr:to>
      <xdr:col>36</xdr:col>
      <xdr:colOff>15240</xdr:colOff>
      <xdr:row>150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17E805-8F63-BC96-E220-080CF50D8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A4AE-62A8-4F75-8677-41C1AA15E76D}">
  <dimension ref="A2:AI175"/>
  <sheetViews>
    <sheetView tabSelected="1" workbookViewId="0">
      <selection activeCell="O15" sqref="O15"/>
    </sheetView>
  </sheetViews>
  <sheetFormatPr defaultRowHeight="14.5" x14ac:dyDescent="0.35"/>
  <cols>
    <col min="4" max="4" width="13.36328125" style="1" customWidth="1"/>
    <col min="5" max="5" width="15.36328125" style="1" customWidth="1"/>
    <col min="9" max="9" width="12.08984375" style="1" bestFit="1" customWidth="1"/>
    <col min="10" max="10" width="13.54296875" style="1" customWidth="1"/>
    <col min="17" max="17" width="9.90625" bestFit="1" customWidth="1"/>
    <col min="26" max="27" width="10.26953125" bestFit="1" customWidth="1"/>
    <col min="30" max="30" width="11.90625" bestFit="1" customWidth="1"/>
    <col min="31" max="31" width="11.1796875" bestFit="1" customWidth="1"/>
    <col min="35" max="35" width="12.1796875" bestFit="1" customWidth="1"/>
  </cols>
  <sheetData>
    <row r="2" spans="1:17" x14ac:dyDescent="0.35">
      <c r="A2" s="4"/>
      <c r="B2" s="8" t="s">
        <v>6</v>
      </c>
      <c r="C2" s="4"/>
      <c r="F2" s="4"/>
      <c r="H2" s="8" t="s">
        <v>5</v>
      </c>
    </row>
    <row r="3" spans="1:17" x14ac:dyDescent="0.35">
      <c r="A3" s="9" t="s">
        <v>4</v>
      </c>
      <c r="B3" s="10" t="s">
        <v>3</v>
      </c>
      <c r="C3" s="10" t="s">
        <v>2</v>
      </c>
      <c r="D3" s="11" t="s">
        <v>1</v>
      </c>
      <c r="E3" s="12" t="s">
        <v>0</v>
      </c>
      <c r="F3" s="10" t="s">
        <v>4</v>
      </c>
      <c r="G3" s="11" t="s">
        <v>3</v>
      </c>
      <c r="H3" s="12" t="s">
        <v>2</v>
      </c>
      <c r="I3" s="9" t="s">
        <v>1</v>
      </c>
      <c r="J3" s="10" t="s">
        <v>0</v>
      </c>
    </row>
    <row r="4" spans="1:17" x14ac:dyDescent="0.35">
      <c r="A4" s="4">
        <v>2010</v>
      </c>
      <c r="B4" s="4">
        <v>1</v>
      </c>
      <c r="C4" s="4">
        <v>20</v>
      </c>
      <c r="D4" s="1">
        <v>505977</v>
      </c>
      <c r="E4" s="1">
        <v>616585</v>
      </c>
      <c r="F4" s="4">
        <v>2010</v>
      </c>
      <c r="G4" s="4">
        <v>1</v>
      </c>
      <c r="H4" s="4">
        <v>22</v>
      </c>
      <c r="I4" s="1">
        <v>713061</v>
      </c>
      <c r="J4" s="1">
        <v>1242326</v>
      </c>
    </row>
    <row r="5" spans="1:17" x14ac:dyDescent="0.35">
      <c r="A5" s="4">
        <v>2010</v>
      </c>
      <c r="B5" s="4">
        <v>2</v>
      </c>
      <c r="C5" s="4">
        <v>15</v>
      </c>
      <c r="D5" s="1">
        <v>118572</v>
      </c>
      <c r="E5" s="1">
        <v>267485</v>
      </c>
      <c r="F5" s="4">
        <v>2010</v>
      </c>
      <c r="G5" s="4">
        <v>2</v>
      </c>
      <c r="H5" s="4">
        <v>8</v>
      </c>
      <c r="I5" s="1">
        <v>105861</v>
      </c>
      <c r="J5" s="1">
        <v>116725</v>
      </c>
      <c r="Q5" s="5"/>
    </row>
    <row r="6" spans="1:17" x14ac:dyDescent="0.35">
      <c r="A6" s="4">
        <v>2010</v>
      </c>
      <c r="B6" s="4">
        <v>3</v>
      </c>
      <c r="C6" s="4">
        <v>17</v>
      </c>
      <c r="D6" s="1">
        <v>192156</v>
      </c>
      <c r="E6" s="1">
        <v>354314</v>
      </c>
      <c r="F6" s="4">
        <v>2010</v>
      </c>
      <c r="G6" s="4">
        <v>3</v>
      </c>
      <c r="H6" s="4">
        <v>25</v>
      </c>
      <c r="I6" s="1">
        <v>1570723</v>
      </c>
      <c r="J6" s="1">
        <v>2492630</v>
      </c>
      <c r="Q6" s="5"/>
    </row>
    <row r="7" spans="1:17" x14ac:dyDescent="0.35">
      <c r="A7" s="4">
        <v>2010</v>
      </c>
      <c r="B7" s="4">
        <v>4</v>
      </c>
      <c r="C7" s="4">
        <v>13</v>
      </c>
      <c r="D7" s="1">
        <v>260369</v>
      </c>
      <c r="E7" s="1">
        <v>176070</v>
      </c>
      <c r="F7" s="4">
        <v>2010</v>
      </c>
      <c r="G7" s="4">
        <v>4</v>
      </c>
      <c r="H7" s="4">
        <v>12</v>
      </c>
      <c r="I7" s="1">
        <v>346180</v>
      </c>
      <c r="J7" s="1">
        <v>424398</v>
      </c>
      <c r="Q7" s="5"/>
    </row>
    <row r="8" spans="1:17" x14ac:dyDescent="0.35">
      <c r="A8" s="4">
        <v>2010</v>
      </c>
      <c r="B8" s="4">
        <v>5</v>
      </c>
      <c r="C8" s="4">
        <v>21</v>
      </c>
      <c r="D8" s="1">
        <v>419989</v>
      </c>
      <c r="E8" s="1">
        <v>770111</v>
      </c>
      <c r="F8" s="4">
        <v>2010</v>
      </c>
      <c r="G8" s="4">
        <v>5</v>
      </c>
      <c r="H8" s="4">
        <v>16</v>
      </c>
      <c r="I8" s="1">
        <v>794565</v>
      </c>
      <c r="J8" s="1">
        <v>624050</v>
      </c>
      <c r="Q8" s="5"/>
    </row>
    <row r="9" spans="1:17" x14ac:dyDescent="0.35">
      <c r="A9" s="4">
        <v>2010</v>
      </c>
      <c r="B9" s="4">
        <v>6</v>
      </c>
      <c r="C9" s="4">
        <v>12</v>
      </c>
      <c r="D9" s="1">
        <v>330754</v>
      </c>
      <c r="E9" s="1">
        <v>1264270</v>
      </c>
      <c r="F9" s="4">
        <v>2010</v>
      </c>
      <c r="G9" s="4">
        <v>6</v>
      </c>
      <c r="H9" s="4">
        <v>18</v>
      </c>
      <c r="I9" s="1">
        <v>2047091</v>
      </c>
      <c r="J9" s="1">
        <v>1840492</v>
      </c>
    </row>
    <row r="10" spans="1:17" x14ac:dyDescent="0.35">
      <c r="A10" s="4">
        <v>2010</v>
      </c>
      <c r="B10" s="4">
        <v>7</v>
      </c>
      <c r="C10" s="4">
        <v>17</v>
      </c>
      <c r="D10" s="1">
        <v>160286</v>
      </c>
      <c r="E10" s="1">
        <v>291300</v>
      </c>
      <c r="F10" s="4">
        <v>2010</v>
      </c>
      <c r="G10" s="4">
        <v>7</v>
      </c>
      <c r="H10" s="4">
        <v>23</v>
      </c>
      <c r="I10" s="1">
        <v>1352807</v>
      </c>
      <c r="J10" s="1">
        <v>2072346</v>
      </c>
      <c r="Q10" s="5"/>
    </row>
    <row r="11" spans="1:17" x14ac:dyDescent="0.35">
      <c r="A11" s="4">
        <v>2010</v>
      </c>
      <c r="B11" s="4">
        <v>8</v>
      </c>
      <c r="C11" s="4">
        <v>10</v>
      </c>
      <c r="D11" s="1">
        <v>182065</v>
      </c>
      <c r="E11" s="1">
        <v>240211</v>
      </c>
      <c r="F11" s="4">
        <v>2010</v>
      </c>
      <c r="G11" s="4">
        <v>8</v>
      </c>
      <c r="H11" s="4">
        <v>9</v>
      </c>
      <c r="I11" s="1">
        <v>867476</v>
      </c>
      <c r="J11" s="1">
        <v>593565</v>
      </c>
      <c r="Q11" s="7"/>
    </row>
    <row r="12" spans="1:17" x14ac:dyDescent="0.35">
      <c r="A12" s="4">
        <v>2010</v>
      </c>
      <c r="B12" s="4">
        <v>9</v>
      </c>
      <c r="C12" s="4">
        <v>18</v>
      </c>
      <c r="D12" s="1">
        <v>129036</v>
      </c>
      <c r="E12" s="1">
        <v>388297</v>
      </c>
      <c r="F12" s="4">
        <v>2010</v>
      </c>
      <c r="G12" s="4">
        <v>9</v>
      </c>
      <c r="H12" s="4">
        <v>15</v>
      </c>
      <c r="I12" s="1">
        <v>497766</v>
      </c>
      <c r="J12" s="1">
        <v>549850</v>
      </c>
      <c r="Q12" s="7"/>
    </row>
    <row r="13" spans="1:17" x14ac:dyDescent="0.35">
      <c r="A13" s="4">
        <v>2010</v>
      </c>
      <c r="B13" s="4">
        <v>10</v>
      </c>
      <c r="C13" s="4">
        <v>19</v>
      </c>
      <c r="D13" s="1">
        <v>405308</v>
      </c>
      <c r="E13" s="1">
        <v>459888</v>
      </c>
      <c r="F13" s="4">
        <v>2010</v>
      </c>
      <c r="G13" s="4">
        <v>10</v>
      </c>
      <c r="H13" s="4">
        <v>14</v>
      </c>
      <c r="I13" s="1">
        <v>453044</v>
      </c>
      <c r="J13" s="1">
        <v>317500</v>
      </c>
    </row>
    <row r="14" spans="1:17" x14ac:dyDescent="0.35">
      <c r="A14" s="4">
        <v>2010</v>
      </c>
      <c r="B14" s="4">
        <v>11</v>
      </c>
      <c r="C14" s="4">
        <v>13</v>
      </c>
      <c r="D14" s="1">
        <v>440386</v>
      </c>
      <c r="E14" s="1">
        <v>599370</v>
      </c>
      <c r="F14" s="4">
        <v>2010</v>
      </c>
      <c r="G14" s="4">
        <v>11</v>
      </c>
      <c r="H14" s="4">
        <v>12</v>
      </c>
      <c r="I14" s="1">
        <v>351390</v>
      </c>
      <c r="J14" s="1">
        <v>407200</v>
      </c>
      <c r="Q14" s="7"/>
    </row>
    <row r="15" spans="1:17" x14ac:dyDescent="0.35">
      <c r="A15" s="4">
        <v>2010</v>
      </c>
      <c r="B15" s="4">
        <v>12</v>
      </c>
      <c r="C15" s="4">
        <v>12</v>
      </c>
      <c r="D15" s="1">
        <v>236156</v>
      </c>
      <c r="E15" s="1">
        <v>540000</v>
      </c>
      <c r="F15" s="4">
        <v>2010</v>
      </c>
      <c r="G15" s="4">
        <v>12</v>
      </c>
      <c r="H15" s="4">
        <v>22</v>
      </c>
      <c r="I15" s="1">
        <v>1054667</v>
      </c>
      <c r="J15" s="1">
        <v>2249822</v>
      </c>
      <c r="Q15" s="5"/>
    </row>
    <row r="16" spans="1:17" x14ac:dyDescent="0.35">
      <c r="A16" s="4">
        <v>2011</v>
      </c>
      <c r="B16" s="4">
        <v>1</v>
      </c>
      <c r="C16" s="4">
        <v>13</v>
      </c>
      <c r="D16" s="1">
        <v>428236</v>
      </c>
      <c r="E16" s="1">
        <v>428450</v>
      </c>
      <c r="F16" s="4">
        <v>2011</v>
      </c>
      <c r="G16" s="4">
        <v>1</v>
      </c>
      <c r="H16" s="4">
        <v>9</v>
      </c>
      <c r="I16" s="1">
        <v>307790</v>
      </c>
      <c r="J16" s="1">
        <v>563026</v>
      </c>
      <c r="Q16" s="6"/>
    </row>
    <row r="17" spans="1:17" x14ac:dyDescent="0.35">
      <c r="A17" s="4">
        <v>2011</v>
      </c>
      <c r="B17" s="4">
        <v>2</v>
      </c>
      <c r="C17" s="4">
        <v>12</v>
      </c>
      <c r="D17" s="1">
        <v>141929</v>
      </c>
      <c r="E17" s="1">
        <v>187156</v>
      </c>
      <c r="F17" s="4">
        <v>2011</v>
      </c>
      <c r="G17" s="4">
        <v>2</v>
      </c>
      <c r="H17" s="4">
        <v>16</v>
      </c>
      <c r="I17" s="1">
        <v>706489</v>
      </c>
      <c r="J17" s="1">
        <v>742900</v>
      </c>
    </row>
    <row r="18" spans="1:17" x14ac:dyDescent="0.35">
      <c r="A18" s="4">
        <v>2011</v>
      </c>
      <c r="B18" s="4">
        <v>3</v>
      </c>
      <c r="C18" s="4">
        <v>16</v>
      </c>
      <c r="D18" s="1">
        <v>277598</v>
      </c>
      <c r="E18" s="1">
        <v>428686</v>
      </c>
      <c r="F18" s="4">
        <v>2011</v>
      </c>
      <c r="G18" s="4">
        <v>3</v>
      </c>
      <c r="H18" s="4">
        <v>24</v>
      </c>
      <c r="I18" s="1">
        <v>701712</v>
      </c>
      <c r="J18" s="1">
        <v>705741</v>
      </c>
      <c r="Q18" s="6"/>
    </row>
    <row r="19" spans="1:17" x14ac:dyDescent="0.35">
      <c r="A19" s="4">
        <v>2011</v>
      </c>
      <c r="B19" s="4">
        <v>4</v>
      </c>
      <c r="C19" s="4">
        <v>17</v>
      </c>
      <c r="D19" s="1">
        <v>216781</v>
      </c>
      <c r="E19" s="1">
        <v>348794</v>
      </c>
      <c r="F19" s="4">
        <v>2011</v>
      </c>
      <c r="G19" s="4">
        <v>4</v>
      </c>
      <c r="H19" s="4">
        <v>17</v>
      </c>
      <c r="I19" s="1">
        <v>1922294</v>
      </c>
      <c r="J19" s="1">
        <v>3279900</v>
      </c>
    </row>
    <row r="20" spans="1:17" x14ac:dyDescent="0.35">
      <c r="A20" s="4">
        <v>2011</v>
      </c>
      <c r="B20" s="4">
        <v>5</v>
      </c>
      <c r="C20" s="4">
        <v>18</v>
      </c>
      <c r="D20" s="1">
        <v>262010</v>
      </c>
      <c r="E20" s="1">
        <v>287650</v>
      </c>
      <c r="F20" s="4">
        <v>2011</v>
      </c>
      <c r="G20" s="4">
        <v>5</v>
      </c>
      <c r="H20" s="4">
        <v>13</v>
      </c>
      <c r="I20" s="1">
        <v>208845</v>
      </c>
      <c r="J20" s="1">
        <v>176300</v>
      </c>
      <c r="Q20" s="6"/>
    </row>
    <row r="21" spans="1:17" x14ac:dyDescent="0.35">
      <c r="A21" s="4">
        <v>2011</v>
      </c>
      <c r="B21" s="4">
        <v>6</v>
      </c>
      <c r="C21" s="4">
        <v>17</v>
      </c>
      <c r="D21" s="1">
        <v>206873</v>
      </c>
      <c r="E21" s="1">
        <v>281894</v>
      </c>
      <c r="F21" s="4">
        <v>2011</v>
      </c>
      <c r="G21" s="4">
        <v>6</v>
      </c>
      <c r="H21" s="4">
        <v>18</v>
      </c>
      <c r="I21" s="1">
        <v>488615</v>
      </c>
      <c r="J21" s="1">
        <v>499650</v>
      </c>
    </row>
    <row r="22" spans="1:17" x14ac:dyDescent="0.35">
      <c r="A22" s="4">
        <v>2011</v>
      </c>
      <c r="B22" s="4">
        <v>7</v>
      </c>
      <c r="C22" s="4">
        <v>8</v>
      </c>
      <c r="D22" s="1">
        <v>64440</v>
      </c>
      <c r="E22" s="1">
        <v>56100</v>
      </c>
      <c r="F22" s="4">
        <v>2011</v>
      </c>
      <c r="G22" s="4">
        <v>7</v>
      </c>
      <c r="H22" s="4">
        <v>18</v>
      </c>
      <c r="I22" s="1">
        <v>196155</v>
      </c>
      <c r="J22" s="1">
        <v>279424</v>
      </c>
      <c r="Q22" s="6"/>
    </row>
    <row r="23" spans="1:17" x14ac:dyDescent="0.35">
      <c r="A23" s="4">
        <v>2011</v>
      </c>
      <c r="B23" s="4">
        <v>8</v>
      </c>
      <c r="C23" s="4">
        <v>14</v>
      </c>
      <c r="D23" s="1">
        <v>196096</v>
      </c>
      <c r="E23" s="1">
        <v>136340</v>
      </c>
      <c r="F23" s="4">
        <v>2011</v>
      </c>
      <c r="G23" s="4">
        <v>8</v>
      </c>
      <c r="H23" s="4">
        <v>17</v>
      </c>
      <c r="I23" s="1">
        <v>994251</v>
      </c>
      <c r="J23" s="1">
        <v>1617326</v>
      </c>
      <c r="Q23" s="5"/>
    </row>
    <row r="24" spans="1:17" x14ac:dyDescent="0.35">
      <c r="A24" s="4">
        <v>2011</v>
      </c>
      <c r="B24" s="4">
        <v>9</v>
      </c>
      <c r="C24" s="4">
        <v>13</v>
      </c>
      <c r="D24" s="1">
        <v>221772</v>
      </c>
      <c r="E24" s="1">
        <v>289200</v>
      </c>
      <c r="F24" s="4">
        <v>2011</v>
      </c>
      <c r="G24" s="4">
        <v>9</v>
      </c>
      <c r="H24" s="4">
        <v>24</v>
      </c>
      <c r="I24" s="1">
        <v>605352</v>
      </c>
      <c r="J24" s="1">
        <v>570230</v>
      </c>
      <c r="Q24" s="6"/>
    </row>
    <row r="25" spans="1:17" x14ac:dyDescent="0.35">
      <c r="A25" s="4">
        <v>2011</v>
      </c>
      <c r="B25" s="4">
        <v>10</v>
      </c>
      <c r="C25" s="4">
        <v>22</v>
      </c>
      <c r="D25" s="1">
        <v>340025</v>
      </c>
      <c r="E25" s="1">
        <v>487666</v>
      </c>
      <c r="F25" s="4">
        <v>2011</v>
      </c>
      <c r="G25" s="4">
        <v>10</v>
      </c>
      <c r="H25" s="4">
        <v>19</v>
      </c>
      <c r="I25" s="1">
        <v>1083979</v>
      </c>
      <c r="J25" s="1">
        <v>965346</v>
      </c>
      <c r="Q25" s="5"/>
    </row>
    <row r="26" spans="1:17" x14ac:dyDescent="0.35">
      <c r="A26" s="4">
        <v>2011</v>
      </c>
      <c r="B26" s="4">
        <v>11</v>
      </c>
      <c r="C26" s="4">
        <v>18</v>
      </c>
      <c r="D26" s="1">
        <v>268335</v>
      </c>
      <c r="E26" s="1">
        <v>434220</v>
      </c>
      <c r="F26" s="4">
        <v>2011</v>
      </c>
      <c r="G26" s="4">
        <v>11</v>
      </c>
      <c r="H26" s="4">
        <v>17</v>
      </c>
      <c r="I26" s="1">
        <v>589727</v>
      </c>
      <c r="J26" s="1">
        <v>810400</v>
      </c>
      <c r="Q26" s="6"/>
    </row>
    <row r="27" spans="1:17" x14ac:dyDescent="0.35">
      <c r="A27" s="4">
        <v>2011</v>
      </c>
      <c r="B27" s="4">
        <v>12</v>
      </c>
      <c r="C27" s="4">
        <v>23</v>
      </c>
      <c r="D27" s="1">
        <v>625121</v>
      </c>
      <c r="E27" s="1">
        <v>1041512</v>
      </c>
      <c r="F27" s="4">
        <v>2011</v>
      </c>
      <c r="G27" s="4">
        <v>12</v>
      </c>
      <c r="H27" s="4">
        <v>33</v>
      </c>
      <c r="I27" s="1">
        <v>1832811</v>
      </c>
      <c r="J27" s="1">
        <v>4676215</v>
      </c>
      <c r="Q27" s="5"/>
    </row>
    <row r="28" spans="1:17" x14ac:dyDescent="0.35">
      <c r="A28" s="4">
        <v>2012</v>
      </c>
      <c r="B28" s="4">
        <v>1</v>
      </c>
      <c r="C28" s="4">
        <v>19</v>
      </c>
      <c r="D28" s="1">
        <v>458910</v>
      </c>
      <c r="E28" s="1">
        <v>372785</v>
      </c>
      <c r="F28" s="4">
        <v>2012</v>
      </c>
      <c r="G28" s="4">
        <v>1</v>
      </c>
      <c r="H28" s="4">
        <v>18</v>
      </c>
      <c r="I28" s="1">
        <v>404285</v>
      </c>
      <c r="J28" s="1">
        <v>409567</v>
      </c>
      <c r="Q28" s="6"/>
    </row>
    <row r="29" spans="1:17" x14ac:dyDescent="0.35">
      <c r="A29" s="4">
        <v>2012</v>
      </c>
      <c r="B29" s="4">
        <v>2</v>
      </c>
      <c r="C29" s="4">
        <v>30</v>
      </c>
      <c r="D29" s="1">
        <v>399398</v>
      </c>
      <c r="E29" s="1">
        <v>506298</v>
      </c>
      <c r="F29" s="4">
        <v>2012</v>
      </c>
      <c r="G29" s="4">
        <v>2</v>
      </c>
      <c r="H29" s="4">
        <v>30</v>
      </c>
      <c r="I29" s="1">
        <v>1246301</v>
      </c>
      <c r="J29" s="1">
        <v>1738583</v>
      </c>
      <c r="Q29" s="5"/>
    </row>
    <row r="30" spans="1:17" x14ac:dyDescent="0.35">
      <c r="A30" s="4">
        <v>2012</v>
      </c>
      <c r="B30" s="4">
        <v>3</v>
      </c>
      <c r="C30" s="4">
        <v>20</v>
      </c>
      <c r="D30" s="1">
        <v>304292</v>
      </c>
      <c r="E30" s="1">
        <v>458555</v>
      </c>
      <c r="F30" s="4">
        <v>2012</v>
      </c>
      <c r="G30" s="4">
        <v>3</v>
      </c>
      <c r="H30" s="4">
        <v>44</v>
      </c>
      <c r="I30" s="1">
        <v>2474221</v>
      </c>
      <c r="J30" s="1">
        <v>2547400</v>
      </c>
      <c r="Q30" s="6"/>
    </row>
    <row r="31" spans="1:17" x14ac:dyDescent="0.35">
      <c r="A31" s="4">
        <v>2012</v>
      </c>
      <c r="B31" s="4">
        <v>4</v>
      </c>
      <c r="C31" s="4">
        <v>20</v>
      </c>
      <c r="D31" s="1">
        <v>321568</v>
      </c>
      <c r="E31" s="1">
        <v>497266</v>
      </c>
      <c r="F31" s="4">
        <v>2012</v>
      </c>
      <c r="G31" s="4">
        <v>4</v>
      </c>
      <c r="H31" s="4">
        <v>22</v>
      </c>
      <c r="I31" s="1">
        <v>503931</v>
      </c>
      <c r="J31" s="1">
        <v>819874</v>
      </c>
      <c r="Q31" s="5"/>
    </row>
    <row r="32" spans="1:17" x14ac:dyDescent="0.35">
      <c r="A32" s="4">
        <v>2012</v>
      </c>
      <c r="B32" s="4">
        <v>5</v>
      </c>
      <c r="C32" s="4">
        <v>17</v>
      </c>
      <c r="D32" s="1">
        <v>414054</v>
      </c>
      <c r="E32" s="1">
        <v>474800</v>
      </c>
      <c r="F32" s="4">
        <v>2012</v>
      </c>
      <c r="G32" s="4">
        <v>5</v>
      </c>
      <c r="H32" s="4">
        <v>30</v>
      </c>
      <c r="I32" s="1">
        <v>880098</v>
      </c>
      <c r="J32" s="1">
        <v>1430100</v>
      </c>
      <c r="Q32" s="6"/>
    </row>
    <row r="33" spans="1:17" x14ac:dyDescent="0.35">
      <c r="A33" s="4">
        <v>2012</v>
      </c>
      <c r="B33" s="4">
        <v>6</v>
      </c>
      <c r="C33" s="4">
        <v>18</v>
      </c>
      <c r="D33" s="1">
        <v>282721</v>
      </c>
      <c r="E33" s="1">
        <v>281954</v>
      </c>
      <c r="F33" s="4">
        <v>2012</v>
      </c>
      <c r="G33" s="4">
        <v>6</v>
      </c>
      <c r="H33" s="4">
        <v>16</v>
      </c>
      <c r="I33" s="1">
        <v>677188</v>
      </c>
      <c r="J33" s="1">
        <v>717100</v>
      </c>
      <c r="Q33" s="5"/>
    </row>
    <row r="34" spans="1:17" x14ac:dyDescent="0.35">
      <c r="A34" s="4">
        <v>2012</v>
      </c>
      <c r="B34" s="4">
        <v>7</v>
      </c>
      <c r="C34" s="4">
        <v>18</v>
      </c>
      <c r="D34" s="1">
        <v>223636</v>
      </c>
      <c r="E34" s="1">
        <v>396833</v>
      </c>
      <c r="F34" s="4">
        <v>2012</v>
      </c>
      <c r="G34" s="4">
        <v>7</v>
      </c>
      <c r="H34" s="4">
        <v>28</v>
      </c>
      <c r="I34" s="1">
        <v>750528</v>
      </c>
      <c r="J34" s="1">
        <v>822834</v>
      </c>
      <c r="Q34" s="6"/>
    </row>
    <row r="35" spans="1:17" x14ac:dyDescent="0.35">
      <c r="A35" s="4">
        <v>2012</v>
      </c>
      <c r="B35" s="4">
        <v>8</v>
      </c>
      <c r="C35" s="4">
        <v>11</v>
      </c>
      <c r="D35" s="1">
        <v>124099</v>
      </c>
      <c r="E35" s="1">
        <v>152879</v>
      </c>
      <c r="F35" s="4">
        <v>2012</v>
      </c>
      <c r="G35" s="4">
        <v>8</v>
      </c>
      <c r="H35" s="4">
        <v>26</v>
      </c>
      <c r="I35" s="1">
        <v>862171</v>
      </c>
      <c r="J35" s="1">
        <v>1070600</v>
      </c>
      <c r="Q35" s="5"/>
    </row>
    <row r="36" spans="1:17" x14ac:dyDescent="0.35">
      <c r="A36" s="4">
        <v>2012</v>
      </c>
      <c r="B36" s="4">
        <v>9</v>
      </c>
      <c r="C36" s="4">
        <v>14</v>
      </c>
      <c r="D36" s="1">
        <v>505540</v>
      </c>
      <c r="E36" s="1">
        <v>515050</v>
      </c>
      <c r="F36" s="4">
        <v>2012</v>
      </c>
      <c r="G36" s="4">
        <v>9</v>
      </c>
      <c r="H36" s="4">
        <v>24</v>
      </c>
      <c r="I36" s="1">
        <v>709636</v>
      </c>
      <c r="J36" s="1">
        <v>1170300</v>
      </c>
      <c r="Q36" s="6"/>
    </row>
    <row r="37" spans="1:17" x14ac:dyDescent="0.35">
      <c r="A37" s="4">
        <v>2012</v>
      </c>
      <c r="B37" s="4">
        <v>10</v>
      </c>
      <c r="C37" s="4">
        <v>20</v>
      </c>
      <c r="D37" s="1">
        <v>276492</v>
      </c>
      <c r="E37" s="1">
        <v>325963</v>
      </c>
      <c r="F37" s="4">
        <v>2012</v>
      </c>
      <c r="G37" s="4">
        <v>10</v>
      </c>
      <c r="H37" s="4">
        <v>26</v>
      </c>
      <c r="I37" s="1">
        <v>1031399</v>
      </c>
      <c r="J37" s="1">
        <v>1109228</v>
      </c>
      <c r="Q37" s="5"/>
    </row>
    <row r="38" spans="1:17" x14ac:dyDescent="0.35">
      <c r="A38" s="4">
        <v>2012</v>
      </c>
      <c r="B38" s="4">
        <v>11</v>
      </c>
      <c r="C38" s="4">
        <v>35</v>
      </c>
      <c r="D38" s="1">
        <v>431350</v>
      </c>
      <c r="E38" s="1">
        <v>510050</v>
      </c>
      <c r="F38" s="4">
        <v>2012</v>
      </c>
      <c r="G38" s="4">
        <v>11</v>
      </c>
      <c r="H38" s="4">
        <v>39</v>
      </c>
      <c r="I38" s="1">
        <v>2847481</v>
      </c>
      <c r="J38" s="1">
        <v>4097940</v>
      </c>
      <c r="Q38" s="6"/>
    </row>
    <row r="39" spans="1:17" x14ac:dyDescent="0.35">
      <c r="A39" s="4">
        <v>2012</v>
      </c>
      <c r="B39" s="4">
        <v>12</v>
      </c>
      <c r="C39" s="4">
        <v>21</v>
      </c>
      <c r="D39" s="1">
        <v>499789</v>
      </c>
      <c r="E39" s="1">
        <v>763877</v>
      </c>
      <c r="F39" s="4">
        <v>2012</v>
      </c>
      <c r="G39" s="4">
        <v>12</v>
      </c>
      <c r="H39" s="4">
        <v>38</v>
      </c>
      <c r="I39" s="1">
        <v>1515427</v>
      </c>
      <c r="J39" s="1">
        <v>1500825</v>
      </c>
      <c r="Q39" s="5"/>
    </row>
    <row r="40" spans="1:17" x14ac:dyDescent="0.35">
      <c r="A40" s="4">
        <v>2013</v>
      </c>
      <c r="B40" s="4">
        <v>1</v>
      </c>
      <c r="C40" s="4">
        <v>20</v>
      </c>
      <c r="D40" s="1">
        <v>437110</v>
      </c>
      <c r="E40" s="1">
        <v>476378</v>
      </c>
      <c r="F40" s="4">
        <v>2013</v>
      </c>
      <c r="G40" s="4">
        <v>1</v>
      </c>
      <c r="H40" s="4">
        <v>48</v>
      </c>
      <c r="I40" s="1">
        <v>1648774</v>
      </c>
      <c r="J40" s="1">
        <v>1760751</v>
      </c>
      <c r="Q40" s="6"/>
    </row>
    <row r="41" spans="1:17" x14ac:dyDescent="0.35">
      <c r="A41" s="4">
        <v>2013</v>
      </c>
      <c r="B41" s="4">
        <v>2</v>
      </c>
      <c r="C41" s="4">
        <v>21</v>
      </c>
      <c r="D41" s="1">
        <v>385686</v>
      </c>
      <c r="E41" s="1">
        <v>434510</v>
      </c>
      <c r="F41" s="4">
        <v>2013</v>
      </c>
      <c r="G41" s="4">
        <v>2</v>
      </c>
      <c r="H41" s="4">
        <v>46</v>
      </c>
      <c r="I41" s="1">
        <v>1924347</v>
      </c>
      <c r="J41" s="1">
        <v>2105100</v>
      </c>
      <c r="Q41" s="5"/>
    </row>
    <row r="42" spans="1:17" x14ac:dyDescent="0.35">
      <c r="A42" s="4">
        <v>2013</v>
      </c>
      <c r="B42" s="4">
        <v>3</v>
      </c>
      <c r="C42" s="4">
        <v>24</v>
      </c>
      <c r="D42" s="1">
        <v>556361</v>
      </c>
      <c r="E42" s="1">
        <v>879850</v>
      </c>
      <c r="F42" s="4">
        <v>2013</v>
      </c>
      <c r="G42" s="4">
        <v>3</v>
      </c>
      <c r="H42" s="4">
        <v>23</v>
      </c>
      <c r="I42" s="1">
        <v>1227817</v>
      </c>
      <c r="J42" s="1">
        <v>1858250</v>
      </c>
    </row>
    <row r="43" spans="1:17" x14ac:dyDescent="0.35">
      <c r="A43" s="4">
        <v>2013</v>
      </c>
      <c r="B43" s="4">
        <v>4</v>
      </c>
      <c r="C43" s="4">
        <v>19</v>
      </c>
      <c r="D43" s="1">
        <v>365177</v>
      </c>
      <c r="E43" s="1">
        <v>489252</v>
      </c>
      <c r="F43" s="4">
        <v>2013</v>
      </c>
      <c r="G43" s="4">
        <v>4</v>
      </c>
      <c r="H43" s="4">
        <v>29</v>
      </c>
      <c r="I43" s="1">
        <v>1472347</v>
      </c>
      <c r="J43" s="1">
        <v>1808000</v>
      </c>
    </row>
    <row r="44" spans="1:17" x14ac:dyDescent="0.35">
      <c r="A44" s="4">
        <v>2013</v>
      </c>
      <c r="B44" s="4">
        <v>5</v>
      </c>
      <c r="C44" s="4">
        <v>26</v>
      </c>
      <c r="D44" s="1">
        <v>243614</v>
      </c>
      <c r="E44" s="1">
        <v>349309</v>
      </c>
      <c r="F44" s="4">
        <v>2013</v>
      </c>
      <c r="G44" s="4">
        <v>5</v>
      </c>
      <c r="H44" s="4">
        <v>29</v>
      </c>
      <c r="I44" s="1">
        <v>1330169</v>
      </c>
      <c r="J44" s="1">
        <v>1387453</v>
      </c>
    </row>
    <row r="45" spans="1:17" x14ac:dyDescent="0.35">
      <c r="A45" s="4">
        <v>2013</v>
      </c>
      <c r="B45" s="4">
        <v>6</v>
      </c>
      <c r="C45" s="4">
        <v>22</v>
      </c>
      <c r="D45" s="1">
        <v>262853</v>
      </c>
      <c r="E45" s="1">
        <v>286200</v>
      </c>
      <c r="F45" s="4">
        <v>2013</v>
      </c>
      <c r="G45" s="4">
        <v>6</v>
      </c>
      <c r="H45" s="4">
        <v>30</v>
      </c>
      <c r="I45" s="1">
        <v>1419881</v>
      </c>
      <c r="J45" s="1">
        <v>2913700</v>
      </c>
    </row>
    <row r="46" spans="1:17" x14ac:dyDescent="0.35">
      <c r="A46" s="4">
        <v>2013</v>
      </c>
      <c r="B46" s="4">
        <v>7</v>
      </c>
      <c r="C46" s="4">
        <v>17</v>
      </c>
      <c r="D46" s="1">
        <v>385219</v>
      </c>
      <c r="E46" s="1">
        <v>829700</v>
      </c>
      <c r="F46" s="4">
        <v>2013</v>
      </c>
      <c r="G46" s="4">
        <v>7</v>
      </c>
      <c r="H46" s="4">
        <v>38</v>
      </c>
      <c r="I46" s="1">
        <v>1796064</v>
      </c>
      <c r="J46" s="1">
        <v>5644865</v>
      </c>
    </row>
    <row r="47" spans="1:17" x14ac:dyDescent="0.35">
      <c r="A47" s="4">
        <v>2013</v>
      </c>
      <c r="B47" s="4">
        <v>8</v>
      </c>
      <c r="C47" s="4">
        <v>26</v>
      </c>
      <c r="D47" s="1">
        <v>501712</v>
      </c>
      <c r="E47" s="1">
        <v>702727</v>
      </c>
      <c r="F47" s="4">
        <v>2013</v>
      </c>
      <c r="G47" s="4">
        <v>8</v>
      </c>
      <c r="H47" s="4">
        <v>20</v>
      </c>
      <c r="I47" s="1">
        <v>853475</v>
      </c>
      <c r="J47" s="1">
        <v>1176225</v>
      </c>
    </row>
    <row r="48" spans="1:17" x14ac:dyDescent="0.35">
      <c r="A48" s="4">
        <v>2013</v>
      </c>
      <c r="B48" s="4">
        <v>9</v>
      </c>
      <c r="C48" s="4">
        <v>16</v>
      </c>
      <c r="D48" s="1">
        <v>120070</v>
      </c>
      <c r="E48" s="1">
        <v>155250</v>
      </c>
      <c r="F48" s="4">
        <v>2013</v>
      </c>
      <c r="G48" s="4">
        <v>9</v>
      </c>
      <c r="H48" s="4">
        <v>27</v>
      </c>
      <c r="I48" s="1">
        <v>1632799</v>
      </c>
      <c r="J48" s="1">
        <v>1125437</v>
      </c>
    </row>
    <row r="49" spans="1:10" x14ac:dyDescent="0.35">
      <c r="A49" s="4">
        <v>2013</v>
      </c>
      <c r="B49" s="4">
        <v>10</v>
      </c>
      <c r="C49" s="4">
        <v>22</v>
      </c>
      <c r="D49" s="1">
        <v>297549</v>
      </c>
      <c r="E49" s="1">
        <v>501610</v>
      </c>
      <c r="F49" s="4">
        <v>2013</v>
      </c>
      <c r="G49" s="4">
        <v>10</v>
      </c>
      <c r="H49" s="4">
        <v>44</v>
      </c>
      <c r="I49" s="1">
        <v>1390481</v>
      </c>
      <c r="J49" s="1">
        <v>1909930</v>
      </c>
    </row>
    <row r="50" spans="1:10" x14ac:dyDescent="0.35">
      <c r="A50" s="4">
        <v>2013</v>
      </c>
      <c r="B50" s="4">
        <v>11</v>
      </c>
      <c r="C50" s="4">
        <v>32</v>
      </c>
      <c r="D50" s="1">
        <v>284805</v>
      </c>
      <c r="E50" s="1">
        <v>449554</v>
      </c>
      <c r="F50" s="4">
        <v>2013</v>
      </c>
      <c r="G50" s="4">
        <v>11</v>
      </c>
      <c r="H50" s="4">
        <v>41</v>
      </c>
      <c r="I50" s="1">
        <v>2000896</v>
      </c>
      <c r="J50" s="1">
        <v>5145370</v>
      </c>
    </row>
    <row r="51" spans="1:10" x14ac:dyDescent="0.35">
      <c r="A51" s="4">
        <v>2013</v>
      </c>
      <c r="B51" s="4">
        <v>12</v>
      </c>
      <c r="C51" s="4">
        <v>51</v>
      </c>
      <c r="D51" s="1">
        <v>1326560</v>
      </c>
      <c r="E51" s="1">
        <v>1942510</v>
      </c>
      <c r="F51" s="4">
        <v>2013</v>
      </c>
      <c r="G51" s="4">
        <v>12</v>
      </c>
      <c r="H51" s="4">
        <v>38</v>
      </c>
      <c r="I51" s="1">
        <v>2677850</v>
      </c>
      <c r="J51" s="1">
        <v>1892510</v>
      </c>
    </row>
    <row r="52" spans="1:10" x14ac:dyDescent="0.35">
      <c r="A52" s="4">
        <v>2014</v>
      </c>
      <c r="B52" s="4">
        <v>1</v>
      </c>
      <c r="C52" s="4">
        <v>18</v>
      </c>
      <c r="D52" s="1">
        <v>297933</v>
      </c>
      <c r="E52" s="1">
        <v>330902</v>
      </c>
      <c r="F52" s="4">
        <v>2014</v>
      </c>
      <c r="G52" s="4">
        <v>1</v>
      </c>
      <c r="H52" s="4">
        <v>46</v>
      </c>
      <c r="I52" s="1">
        <v>3681915</v>
      </c>
      <c r="J52" s="1">
        <v>8158567</v>
      </c>
    </row>
    <row r="53" spans="1:10" x14ac:dyDescent="0.35">
      <c r="A53" s="4">
        <v>2014</v>
      </c>
      <c r="B53" s="4">
        <v>2</v>
      </c>
      <c r="C53" s="4">
        <v>16</v>
      </c>
      <c r="D53" s="1">
        <v>164713</v>
      </c>
      <c r="E53" s="1">
        <v>154950</v>
      </c>
      <c r="F53" s="4">
        <v>2014</v>
      </c>
      <c r="G53" s="4">
        <v>2</v>
      </c>
      <c r="H53" s="4">
        <v>31</v>
      </c>
      <c r="I53" s="1">
        <v>1574345</v>
      </c>
      <c r="J53" s="1">
        <v>1855550</v>
      </c>
    </row>
    <row r="54" spans="1:10" x14ac:dyDescent="0.35">
      <c r="A54" s="4">
        <v>2014</v>
      </c>
      <c r="B54" s="4">
        <v>3</v>
      </c>
      <c r="C54" s="4">
        <v>29</v>
      </c>
      <c r="D54" s="1">
        <v>424905</v>
      </c>
      <c r="E54" s="1">
        <v>701735</v>
      </c>
      <c r="F54" s="4">
        <v>2014</v>
      </c>
      <c r="G54" s="4">
        <v>3</v>
      </c>
      <c r="H54" s="4">
        <v>33</v>
      </c>
      <c r="I54" s="1">
        <v>1083425</v>
      </c>
      <c r="J54" s="1">
        <v>1486350</v>
      </c>
    </row>
    <row r="55" spans="1:10" x14ac:dyDescent="0.35">
      <c r="A55" s="4">
        <v>2014</v>
      </c>
      <c r="B55" s="4">
        <v>4</v>
      </c>
      <c r="C55" s="4">
        <v>20</v>
      </c>
      <c r="D55" s="1">
        <v>313097</v>
      </c>
      <c r="E55" s="1">
        <v>229722</v>
      </c>
      <c r="F55" s="4">
        <v>2014</v>
      </c>
      <c r="G55" s="4">
        <v>4</v>
      </c>
      <c r="H55" s="4">
        <v>29</v>
      </c>
      <c r="I55" s="1">
        <v>1215298</v>
      </c>
      <c r="J55" s="1">
        <v>1222497</v>
      </c>
    </row>
    <row r="56" spans="1:10" x14ac:dyDescent="0.35">
      <c r="A56" s="4">
        <v>2014</v>
      </c>
      <c r="B56" s="4">
        <v>5</v>
      </c>
      <c r="C56" s="4">
        <v>26</v>
      </c>
      <c r="D56" s="1">
        <v>663821</v>
      </c>
      <c r="E56" s="1">
        <v>1073400</v>
      </c>
      <c r="F56" s="4">
        <v>2014</v>
      </c>
      <c r="G56" s="4">
        <v>5</v>
      </c>
      <c r="H56" s="4">
        <v>38</v>
      </c>
      <c r="I56" s="1">
        <v>1695778</v>
      </c>
      <c r="J56" s="1">
        <v>2266250</v>
      </c>
    </row>
    <row r="57" spans="1:10" x14ac:dyDescent="0.35">
      <c r="A57" s="4">
        <v>2014</v>
      </c>
      <c r="B57" s="4">
        <v>6</v>
      </c>
      <c r="C57" s="4">
        <v>25</v>
      </c>
      <c r="D57" s="1">
        <v>671348</v>
      </c>
      <c r="E57" s="1">
        <v>782116</v>
      </c>
      <c r="F57" s="4">
        <v>2014</v>
      </c>
      <c r="G57" s="4">
        <v>6</v>
      </c>
      <c r="H57" s="4">
        <v>32</v>
      </c>
      <c r="I57" s="1">
        <v>812950</v>
      </c>
      <c r="J57" s="1">
        <v>1590456</v>
      </c>
    </row>
    <row r="58" spans="1:10" x14ac:dyDescent="0.35">
      <c r="A58" s="4">
        <v>2014</v>
      </c>
      <c r="B58" s="4">
        <v>7</v>
      </c>
      <c r="C58" s="4">
        <v>19</v>
      </c>
      <c r="D58" s="1">
        <v>272800</v>
      </c>
      <c r="E58" s="1">
        <v>349054</v>
      </c>
      <c r="F58" s="4">
        <v>2014</v>
      </c>
      <c r="G58" s="4">
        <v>7</v>
      </c>
      <c r="H58" s="4">
        <v>23</v>
      </c>
      <c r="I58" s="1">
        <v>839984</v>
      </c>
      <c r="J58" s="1">
        <v>1115300</v>
      </c>
    </row>
    <row r="59" spans="1:10" x14ac:dyDescent="0.35">
      <c r="A59" s="4">
        <v>2014</v>
      </c>
      <c r="B59" s="4">
        <v>8</v>
      </c>
      <c r="C59" s="4">
        <v>19</v>
      </c>
      <c r="D59" s="1">
        <v>178092</v>
      </c>
      <c r="E59" s="1">
        <v>253229</v>
      </c>
      <c r="F59" s="4">
        <v>2014</v>
      </c>
      <c r="G59" s="4">
        <v>8</v>
      </c>
      <c r="H59" s="4">
        <v>20</v>
      </c>
      <c r="I59" s="1">
        <v>759783</v>
      </c>
      <c r="J59" s="1">
        <v>1127550</v>
      </c>
    </row>
    <row r="60" spans="1:10" x14ac:dyDescent="0.35">
      <c r="A60" s="4">
        <v>2014</v>
      </c>
      <c r="B60" s="4">
        <v>9</v>
      </c>
      <c r="C60" s="4">
        <v>23</v>
      </c>
      <c r="D60" s="1">
        <v>454313</v>
      </c>
      <c r="E60" s="1">
        <v>571087</v>
      </c>
      <c r="F60" s="4">
        <v>2014</v>
      </c>
      <c r="G60" s="4">
        <v>9</v>
      </c>
      <c r="H60" s="4">
        <v>35</v>
      </c>
      <c r="I60" s="1">
        <v>1273263</v>
      </c>
      <c r="J60" s="1">
        <v>2094614</v>
      </c>
    </row>
    <row r="61" spans="1:10" x14ac:dyDescent="0.35">
      <c r="A61" s="4">
        <v>2014</v>
      </c>
      <c r="B61" s="4">
        <v>10</v>
      </c>
      <c r="C61" s="4">
        <v>27</v>
      </c>
      <c r="D61" s="1">
        <v>462204</v>
      </c>
      <c r="E61" s="1">
        <v>501452</v>
      </c>
      <c r="F61" s="4">
        <v>2014</v>
      </c>
      <c r="G61" s="4">
        <v>10</v>
      </c>
      <c r="H61" s="4">
        <v>44</v>
      </c>
      <c r="I61" s="1">
        <v>1360677</v>
      </c>
      <c r="J61" s="1">
        <v>1934184</v>
      </c>
    </row>
    <row r="62" spans="1:10" x14ac:dyDescent="0.35">
      <c r="A62" s="4">
        <v>2014</v>
      </c>
      <c r="B62" s="4">
        <v>11</v>
      </c>
      <c r="C62" s="4">
        <v>33</v>
      </c>
      <c r="D62" s="1">
        <v>516711</v>
      </c>
      <c r="E62" s="1">
        <v>651240</v>
      </c>
      <c r="F62" s="4">
        <v>2014</v>
      </c>
      <c r="G62" s="4">
        <v>11</v>
      </c>
      <c r="H62" s="4">
        <v>42</v>
      </c>
      <c r="I62" s="1">
        <v>2970550</v>
      </c>
      <c r="J62" s="1">
        <v>6256100</v>
      </c>
    </row>
    <row r="63" spans="1:10" x14ac:dyDescent="0.35">
      <c r="A63" s="4">
        <v>2014</v>
      </c>
      <c r="B63" s="4">
        <v>12</v>
      </c>
      <c r="C63" s="4">
        <v>26</v>
      </c>
      <c r="D63" s="1">
        <v>472937</v>
      </c>
      <c r="E63" s="1">
        <v>668694</v>
      </c>
      <c r="F63" s="4">
        <v>2014</v>
      </c>
      <c r="G63" s="4">
        <v>12</v>
      </c>
      <c r="H63" s="4">
        <v>30</v>
      </c>
      <c r="I63" s="1">
        <v>2249643</v>
      </c>
      <c r="J63" s="1">
        <v>2540164</v>
      </c>
    </row>
    <row r="64" spans="1:10" x14ac:dyDescent="0.35">
      <c r="A64" s="4">
        <v>2015</v>
      </c>
      <c r="B64" s="4">
        <v>1</v>
      </c>
      <c r="C64" s="4">
        <v>20</v>
      </c>
      <c r="D64" s="1">
        <v>272734</v>
      </c>
      <c r="E64" s="1">
        <v>461867</v>
      </c>
      <c r="F64" s="4">
        <v>2015</v>
      </c>
      <c r="G64" s="4">
        <v>1</v>
      </c>
      <c r="H64" s="4">
        <v>42</v>
      </c>
      <c r="I64" s="1">
        <v>2588528</v>
      </c>
      <c r="J64" s="1">
        <v>2607080</v>
      </c>
    </row>
    <row r="65" spans="1:10" x14ac:dyDescent="0.35">
      <c r="A65" s="4">
        <v>2015</v>
      </c>
      <c r="B65" s="4">
        <v>2</v>
      </c>
      <c r="C65" s="4">
        <v>23</v>
      </c>
      <c r="D65" s="1">
        <v>398424</v>
      </c>
      <c r="E65" s="1">
        <v>699473</v>
      </c>
      <c r="F65" s="4">
        <v>2015</v>
      </c>
      <c r="G65" s="4">
        <v>2</v>
      </c>
      <c r="H65" s="4">
        <v>22</v>
      </c>
      <c r="I65" s="1">
        <v>986517</v>
      </c>
      <c r="J65" s="1">
        <v>1282595</v>
      </c>
    </row>
    <row r="66" spans="1:10" x14ac:dyDescent="0.35">
      <c r="A66" s="4">
        <v>2015</v>
      </c>
      <c r="B66" s="4">
        <v>3</v>
      </c>
      <c r="C66" s="4">
        <v>45</v>
      </c>
      <c r="D66" s="1">
        <v>805181</v>
      </c>
      <c r="E66" s="1">
        <v>1103924</v>
      </c>
      <c r="F66" s="4">
        <v>2015</v>
      </c>
      <c r="G66" s="4">
        <v>3</v>
      </c>
      <c r="H66" s="4">
        <v>44</v>
      </c>
      <c r="I66" s="1">
        <v>2232764</v>
      </c>
      <c r="J66" s="1">
        <v>2507750</v>
      </c>
    </row>
    <row r="67" spans="1:10" x14ac:dyDescent="0.35">
      <c r="A67" s="4">
        <v>2015</v>
      </c>
      <c r="B67" s="4">
        <v>4</v>
      </c>
      <c r="C67" s="4">
        <v>18</v>
      </c>
      <c r="D67" s="1">
        <v>375070</v>
      </c>
      <c r="E67" s="1">
        <v>462000</v>
      </c>
      <c r="F67" s="4">
        <v>2015</v>
      </c>
      <c r="G67" s="4">
        <v>4</v>
      </c>
      <c r="H67" s="4">
        <v>2</v>
      </c>
      <c r="I67" s="1">
        <v>208950</v>
      </c>
      <c r="J67" s="1">
        <v>222000</v>
      </c>
    </row>
    <row r="68" spans="1:10" x14ac:dyDescent="0.35">
      <c r="A68" s="4">
        <v>2015</v>
      </c>
      <c r="B68" s="4">
        <v>5</v>
      </c>
      <c r="C68" s="4">
        <v>28</v>
      </c>
      <c r="D68" s="1">
        <v>474401</v>
      </c>
      <c r="E68" s="1">
        <v>487050</v>
      </c>
      <c r="F68" s="4">
        <v>2015</v>
      </c>
      <c r="G68" s="4">
        <v>5</v>
      </c>
      <c r="H68" s="4">
        <v>0</v>
      </c>
      <c r="I68" s="1">
        <v>0</v>
      </c>
      <c r="J68" s="1">
        <v>0</v>
      </c>
    </row>
    <row r="69" spans="1:10" x14ac:dyDescent="0.35">
      <c r="A69" s="4">
        <v>2015</v>
      </c>
      <c r="B69" s="4">
        <v>6</v>
      </c>
      <c r="C69" s="4">
        <v>27</v>
      </c>
      <c r="D69" s="1">
        <v>378522</v>
      </c>
      <c r="E69" s="1">
        <v>439050</v>
      </c>
      <c r="F69" s="4">
        <v>2015</v>
      </c>
      <c r="G69" s="4">
        <v>6</v>
      </c>
      <c r="H69" s="4">
        <v>18</v>
      </c>
      <c r="I69" s="1">
        <v>873452</v>
      </c>
      <c r="J69" s="1">
        <v>981037</v>
      </c>
    </row>
    <row r="70" spans="1:10" x14ac:dyDescent="0.35">
      <c r="A70" s="4">
        <v>2015</v>
      </c>
      <c r="B70" s="4">
        <v>7</v>
      </c>
      <c r="C70" s="4">
        <v>23</v>
      </c>
      <c r="D70" s="1">
        <v>714264</v>
      </c>
      <c r="E70" s="1">
        <v>1187618</v>
      </c>
      <c r="F70" s="4">
        <v>2015</v>
      </c>
      <c r="G70" s="4">
        <v>7</v>
      </c>
      <c r="H70" s="4">
        <v>58</v>
      </c>
      <c r="I70" s="1">
        <v>2351633</v>
      </c>
      <c r="J70" s="1">
        <v>2815197</v>
      </c>
    </row>
    <row r="71" spans="1:10" x14ac:dyDescent="0.35">
      <c r="A71" s="4">
        <v>2015</v>
      </c>
      <c r="B71" s="4">
        <v>8</v>
      </c>
      <c r="C71" s="4">
        <v>21</v>
      </c>
      <c r="D71" s="1">
        <v>358092</v>
      </c>
      <c r="E71" s="1">
        <v>435909</v>
      </c>
      <c r="F71" s="4">
        <v>2015</v>
      </c>
      <c r="G71" s="4">
        <v>8</v>
      </c>
      <c r="H71" s="4">
        <v>38</v>
      </c>
      <c r="I71" s="1">
        <v>1599795</v>
      </c>
      <c r="J71" s="1">
        <v>2558475</v>
      </c>
    </row>
    <row r="72" spans="1:10" x14ac:dyDescent="0.35">
      <c r="A72" s="4">
        <v>2015</v>
      </c>
      <c r="B72" s="4">
        <v>9</v>
      </c>
      <c r="C72" s="4">
        <v>23</v>
      </c>
      <c r="D72" s="1">
        <v>550526</v>
      </c>
      <c r="E72" s="1">
        <v>688250</v>
      </c>
      <c r="F72" s="4">
        <v>2015</v>
      </c>
      <c r="G72" s="4">
        <v>9</v>
      </c>
      <c r="H72" s="4">
        <v>59</v>
      </c>
      <c r="I72" s="1">
        <v>5605419</v>
      </c>
      <c r="J72" s="1">
        <v>8111256</v>
      </c>
    </row>
    <row r="73" spans="1:10" x14ac:dyDescent="0.35">
      <c r="A73" s="4">
        <v>2015</v>
      </c>
      <c r="B73" s="4">
        <v>10</v>
      </c>
      <c r="C73" s="4">
        <v>24</v>
      </c>
      <c r="D73" s="1">
        <v>560040</v>
      </c>
      <c r="E73" s="1">
        <v>484350</v>
      </c>
      <c r="F73" s="4">
        <v>2015</v>
      </c>
      <c r="G73" s="4">
        <v>10</v>
      </c>
      <c r="H73" s="4">
        <v>81</v>
      </c>
      <c r="I73" s="1">
        <v>1655411</v>
      </c>
      <c r="J73" s="1">
        <v>2648540</v>
      </c>
    </row>
    <row r="74" spans="1:10" x14ac:dyDescent="0.35">
      <c r="A74" s="4">
        <v>2015</v>
      </c>
      <c r="B74" s="4">
        <v>11</v>
      </c>
      <c r="C74" s="4">
        <v>35</v>
      </c>
      <c r="D74" s="1">
        <v>858110</v>
      </c>
      <c r="E74" s="1">
        <v>1065003</v>
      </c>
      <c r="F74" s="4">
        <v>2015</v>
      </c>
      <c r="G74" s="4">
        <v>11</v>
      </c>
      <c r="H74" s="4">
        <v>53</v>
      </c>
      <c r="I74" s="1">
        <v>1568810</v>
      </c>
      <c r="J74" s="1">
        <v>2113779</v>
      </c>
    </row>
    <row r="75" spans="1:10" x14ac:dyDescent="0.35">
      <c r="A75" s="4">
        <v>2015</v>
      </c>
      <c r="B75" s="4">
        <v>12</v>
      </c>
      <c r="C75" s="4">
        <v>43</v>
      </c>
      <c r="D75" s="1">
        <v>1017835</v>
      </c>
      <c r="E75" s="1">
        <v>1771301</v>
      </c>
      <c r="F75" s="4">
        <v>2015</v>
      </c>
      <c r="G75" s="4">
        <v>12</v>
      </c>
      <c r="H75" s="4">
        <v>53</v>
      </c>
      <c r="I75" s="1">
        <v>1882336</v>
      </c>
      <c r="J75" s="1">
        <v>2346230</v>
      </c>
    </row>
    <row r="76" spans="1:10" x14ac:dyDescent="0.35">
      <c r="A76" s="4">
        <v>2016</v>
      </c>
      <c r="B76" s="4">
        <v>1</v>
      </c>
      <c r="C76" s="4">
        <v>20</v>
      </c>
      <c r="D76" s="1">
        <v>534679</v>
      </c>
      <c r="E76" s="1">
        <v>787475</v>
      </c>
      <c r="F76" s="4">
        <v>2016</v>
      </c>
      <c r="G76" s="4">
        <v>1</v>
      </c>
      <c r="H76" s="4">
        <v>45</v>
      </c>
      <c r="I76" s="1">
        <v>2487120</v>
      </c>
      <c r="J76" s="1">
        <v>2970950</v>
      </c>
    </row>
    <row r="77" spans="1:10" x14ac:dyDescent="0.35">
      <c r="A77" s="4">
        <v>2016</v>
      </c>
      <c r="B77" s="4">
        <v>2</v>
      </c>
      <c r="C77" s="4">
        <v>28</v>
      </c>
      <c r="D77" s="1">
        <v>549066</v>
      </c>
      <c r="E77" s="1">
        <v>1218411</v>
      </c>
      <c r="F77" s="4">
        <v>2016</v>
      </c>
      <c r="G77" s="4">
        <v>2</v>
      </c>
      <c r="H77" s="4">
        <v>46</v>
      </c>
      <c r="I77" s="1">
        <v>4403805</v>
      </c>
      <c r="J77" s="1">
        <v>5085889</v>
      </c>
    </row>
    <row r="78" spans="1:10" x14ac:dyDescent="0.35">
      <c r="A78" s="4">
        <v>2016</v>
      </c>
      <c r="B78" s="4">
        <v>3</v>
      </c>
      <c r="C78" s="4">
        <v>30</v>
      </c>
      <c r="D78" s="1">
        <v>701588</v>
      </c>
      <c r="E78" s="1">
        <v>872825</v>
      </c>
      <c r="F78" s="4">
        <v>2016</v>
      </c>
      <c r="G78" s="4">
        <v>3</v>
      </c>
      <c r="H78" s="4">
        <v>57</v>
      </c>
      <c r="I78" s="1">
        <v>3030306</v>
      </c>
      <c r="J78" s="1">
        <v>5447145</v>
      </c>
    </row>
    <row r="79" spans="1:10" x14ac:dyDescent="0.35">
      <c r="A79" s="4">
        <v>2016</v>
      </c>
      <c r="B79" s="4">
        <v>4</v>
      </c>
      <c r="C79" s="4">
        <v>34</v>
      </c>
      <c r="D79" s="1">
        <v>532194</v>
      </c>
      <c r="E79" s="1">
        <v>633598</v>
      </c>
      <c r="F79" s="4">
        <v>2016</v>
      </c>
      <c r="G79" s="4">
        <v>4</v>
      </c>
      <c r="H79" s="4">
        <v>46</v>
      </c>
      <c r="I79" s="1">
        <v>1585872</v>
      </c>
      <c r="J79" s="1">
        <v>2718817</v>
      </c>
    </row>
    <row r="80" spans="1:10" x14ac:dyDescent="0.35">
      <c r="A80" s="4">
        <v>2016</v>
      </c>
      <c r="B80" s="4">
        <v>5</v>
      </c>
      <c r="C80" s="4">
        <v>21</v>
      </c>
      <c r="D80" s="1">
        <v>268340</v>
      </c>
      <c r="E80" s="1">
        <v>475794</v>
      </c>
      <c r="F80" s="4">
        <v>2016</v>
      </c>
      <c r="G80" s="4">
        <v>5</v>
      </c>
      <c r="H80" s="4">
        <v>44</v>
      </c>
      <c r="I80" s="1">
        <v>1798361</v>
      </c>
      <c r="J80" s="1">
        <v>3123307</v>
      </c>
    </row>
    <row r="81" spans="1:10" x14ac:dyDescent="0.35">
      <c r="A81" s="4">
        <v>2016</v>
      </c>
      <c r="B81" s="4">
        <v>6</v>
      </c>
      <c r="C81" s="4">
        <v>38</v>
      </c>
      <c r="D81" s="1">
        <v>1515402</v>
      </c>
      <c r="E81" s="1">
        <v>2329404</v>
      </c>
      <c r="F81" s="4">
        <v>2016</v>
      </c>
      <c r="G81" s="4">
        <v>6</v>
      </c>
      <c r="H81" s="4">
        <v>40</v>
      </c>
      <c r="I81" s="1">
        <v>1607761</v>
      </c>
      <c r="J81" s="1">
        <v>2825700</v>
      </c>
    </row>
    <row r="82" spans="1:10" x14ac:dyDescent="0.35">
      <c r="A82" s="4">
        <v>2016</v>
      </c>
      <c r="B82" s="4">
        <v>7</v>
      </c>
      <c r="C82" s="4">
        <v>22</v>
      </c>
      <c r="D82" s="1">
        <v>459561</v>
      </c>
      <c r="E82" s="1">
        <v>768619</v>
      </c>
      <c r="F82" s="4">
        <v>2016</v>
      </c>
      <c r="G82" s="4">
        <v>7</v>
      </c>
      <c r="H82" s="4">
        <v>26</v>
      </c>
      <c r="I82" s="1">
        <v>735970</v>
      </c>
      <c r="J82" s="1">
        <v>1073027</v>
      </c>
    </row>
    <row r="83" spans="1:10" x14ac:dyDescent="0.35">
      <c r="A83" s="4">
        <v>2016</v>
      </c>
      <c r="B83" s="4">
        <v>8</v>
      </c>
      <c r="C83" s="4">
        <v>22</v>
      </c>
      <c r="D83" s="1">
        <v>185775</v>
      </c>
      <c r="E83" s="1">
        <v>254230</v>
      </c>
      <c r="F83" s="4">
        <v>2016</v>
      </c>
      <c r="G83" s="4">
        <v>8</v>
      </c>
      <c r="H83" s="4">
        <v>27</v>
      </c>
      <c r="I83" s="1">
        <v>1237886</v>
      </c>
      <c r="J83" s="1">
        <v>2034480</v>
      </c>
    </row>
    <row r="84" spans="1:10" x14ac:dyDescent="0.35">
      <c r="A84" s="4">
        <v>2016</v>
      </c>
      <c r="B84" s="4">
        <v>9</v>
      </c>
      <c r="C84" s="4">
        <v>28</v>
      </c>
      <c r="D84" s="1">
        <v>403610</v>
      </c>
      <c r="E84" s="1">
        <v>655699</v>
      </c>
      <c r="F84" s="4">
        <v>2016</v>
      </c>
      <c r="G84" s="4">
        <v>9</v>
      </c>
      <c r="H84" s="4">
        <v>34</v>
      </c>
      <c r="I84" s="1">
        <v>1405493</v>
      </c>
      <c r="J84" s="1">
        <v>2202860</v>
      </c>
    </row>
    <row r="85" spans="1:10" x14ac:dyDescent="0.35">
      <c r="A85" s="4">
        <v>2016</v>
      </c>
      <c r="B85" s="4">
        <v>10</v>
      </c>
      <c r="C85" s="4">
        <v>35</v>
      </c>
      <c r="D85" s="1">
        <v>627967</v>
      </c>
      <c r="E85" s="1">
        <v>927390</v>
      </c>
      <c r="F85" s="4">
        <v>2016</v>
      </c>
      <c r="G85" s="4">
        <v>10</v>
      </c>
      <c r="H85" s="4">
        <v>35</v>
      </c>
      <c r="I85" s="1">
        <v>1552927</v>
      </c>
      <c r="J85" s="1">
        <v>3317836</v>
      </c>
    </row>
    <row r="86" spans="1:10" x14ac:dyDescent="0.35">
      <c r="A86" s="4">
        <v>2016</v>
      </c>
      <c r="B86" s="4">
        <v>11</v>
      </c>
      <c r="C86" s="4">
        <v>27</v>
      </c>
      <c r="D86" s="1">
        <v>496086</v>
      </c>
      <c r="E86" s="1">
        <v>883925</v>
      </c>
      <c r="F86" s="4">
        <v>2016</v>
      </c>
      <c r="G86" s="4">
        <v>11</v>
      </c>
      <c r="H86" s="4">
        <v>42</v>
      </c>
      <c r="I86" s="1">
        <v>1235648</v>
      </c>
      <c r="J86" s="1">
        <v>1863816</v>
      </c>
    </row>
    <row r="87" spans="1:10" x14ac:dyDescent="0.35">
      <c r="A87" s="4">
        <v>2016</v>
      </c>
      <c r="B87" s="4">
        <v>12</v>
      </c>
      <c r="C87" s="4">
        <v>34</v>
      </c>
      <c r="D87" s="1">
        <v>1115036</v>
      </c>
      <c r="E87" s="1">
        <v>1479382</v>
      </c>
      <c r="F87" s="4">
        <v>2016</v>
      </c>
      <c r="G87" s="4">
        <v>12</v>
      </c>
      <c r="H87" s="4">
        <v>39</v>
      </c>
      <c r="I87" s="1">
        <v>2142243</v>
      </c>
      <c r="J87" s="1">
        <v>3188400</v>
      </c>
    </row>
    <row r="88" spans="1:10" x14ac:dyDescent="0.35">
      <c r="A88" s="4">
        <v>2017</v>
      </c>
      <c r="B88" s="4">
        <v>1</v>
      </c>
      <c r="C88" s="4">
        <v>43</v>
      </c>
      <c r="D88" s="1">
        <v>1423527</v>
      </c>
      <c r="E88" s="1">
        <v>2136944</v>
      </c>
      <c r="F88" s="4">
        <v>2017</v>
      </c>
      <c r="G88" s="4">
        <v>1</v>
      </c>
      <c r="H88" s="4">
        <v>53</v>
      </c>
      <c r="I88" s="1">
        <v>2137662</v>
      </c>
      <c r="J88" s="1">
        <v>3893076</v>
      </c>
    </row>
    <row r="89" spans="1:10" x14ac:dyDescent="0.35">
      <c r="A89" s="4">
        <v>2017</v>
      </c>
      <c r="B89" s="4">
        <v>2</v>
      </c>
      <c r="C89" s="4">
        <v>30</v>
      </c>
      <c r="D89" s="1">
        <v>594013</v>
      </c>
      <c r="E89" s="1">
        <v>831190</v>
      </c>
      <c r="F89" s="4">
        <v>2017</v>
      </c>
      <c r="G89" s="4">
        <v>2</v>
      </c>
      <c r="H89" s="4">
        <v>53</v>
      </c>
      <c r="I89" s="1">
        <v>1963715</v>
      </c>
      <c r="J89" s="1">
        <v>2637233</v>
      </c>
    </row>
    <row r="90" spans="1:10" x14ac:dyDescent="0.35">
      <c r="A90" s="4">
        <v>2017</v>
      </c>
      <c r="B90" s="4">
        <v>3</v>
      </c>
      <c r="C90" s="4">
        <v>53</v>
      </c>
      <c r="D90" s="1">
        <v>1050525</v>
      </c>
      <c r="E90" s="1">
        <v>1820454</v>
      </c>
      <c r="F90" s="4">
        <v>2017</v>
      </c>
      <c r="G90" s="4">
        <v>3</v>
      </c>
      <c r="H90" s="4">
        <v>56</v>
      </c>
      <c r="I90" s="1">
        <v>2262653</v>
      </c>
      <c r="J90" s="1">
        <v>3887329</v>
      </c>
    </row>
    <row r="91" spans="1:10" x14ac:dyDescent="0.35">
      <c r="A91" s="4">
        <v>2017</v>
      </c>
      <c r="B91" s="4">
        <v>4</v>
      </c>
      <c r="C91" s="4">
        <v>35</v>
      </c>
      <c r="D91" s="1">
        <v>714796</v>
      </c>
      <c r="E91" s="1">
        <v>991116</v>
      </c>
      <c r="F91" s="4">
        <v>2017</v>
      </c>
      <c r="G91" s="4">
        <v>4</v>
      </c>
      <c r="H91" s="4">
        <v>41</v>
      </c>
      <c r="I91" s="1">
        <v>2326869</v>
      </c>
      <c r="J91" s="1">
        <v>4553453</v>
      </c>
    </row>
    <row r="92" spans="1:10" x14ac:dyDescent="0.35">
      <c r="A92" s="4">
        <v>2017</v>
      </c>
      <c r="B92" s="4">
        <v>5</v>
      </c>
      <c r="C92" s="4">
        <v>39</v>
      </c>
      <c r="D92" s="1">
        <v>697282</v>
      </c>
      <c r="E92" s="1">
        <v>1098675</v>
      </c>
      <c r="F92" s="4">
        <v>2017</v>
      </c>
      <c r="G92" s="4">
        <v>5</v>
      </c>
      <c r="H92" s="4">
        <v>34</v>
      </c>
      <c r="I92" s="1">
        <v>1553082</v>
      </c>
      <c r="J92" s="1">
        <v>3395065</v>
      </c>
    </row>
    <row r="93" spans="1:10" x14ac:dyDescent="0.35">
      <c r="A93" s="4">
        <v>2017</v>
      </c>
      <c r="B93" s="4">
        <v>6</v>
      </c>
      <c r="C93" s="4">
        <v>32</v>
      </c>
      <c r="D93" s="1">
        <v>578439</v>
      </c>
      <c r="E93" s="1">
        <v>1469162</v>
      </c>
      <c r="F93" s="4">
        <v>2017</v>
      </c>
      <c r="G93" s="4">
        <v>6</v>
      </c>
      <c r="H93" s="4">
        <v>28</v>
      </c>
      <c r="I93" s="1">
        <v>995723</v>
      </c>
      <c r="J93" s="1">
        <v>1892400</v>
      </c>
    </row>
    <row r="94" spans="1:10" x14ac:dyDescent="0.35">
      <c r="A94" s="4">
        <v>2017</v>
      </c>
      <c r="B94" s="4">
        <v>7</v>
      </c>
      <c r="C94" s="4">
        <v>22</v>
      </c>
      <c r="D94" s="1">
        <v>367408</v>
      </c>
      <c r="E94" s="1">
        <v>632448</v>
      </c>
      <c r="F94" s="4">
        <v>2017</v>
      </c>
      <c r="G94" s="4">
        <v>7</v>
      </c>
      <c r="H94" s="4">
        <v>45</v>
      </c>
      <c r="I94" s="1">
        <v>2527714</v>
      </c>
      <c r="J94" s="1">
        <v>5492080</v>
      </c>
    </row>
    <row r="95" spans="1:10" x14ac:dyDescent="0.35">
      <c r="A95" s="4">
        <v>2017</v>
      </c>
      <c r="B95" s="4">
        <v>8</v>
      </c>
      <c r="C95" s="4">
        <v>16</v>
      </c>
      <c r="D95" s="1">
        <v>200681</v>
      </c>
      <c r="E95" s="1">
        <v>317527</v>
      </c>
      <c r="F95" s="4">
        <v>2017</v>
      </c>
      <c r="G95" s="4">
        <v>8</v>
      </c>
      <c r="H95" s="4">
        <v>33</v>
      </c>
      <c r="I95" s="1">
        <v>920118</v>
      </c>
      <c r="J95" s="1">
        <v>1728700</v>
      </c>
    </row>
    <row r="96" spans="1:10" x14ac:dyDescent="0.35">
      <c r="A96" s="4">
        <v>2017</v>
      </c>
      <c r="B96" s="4">
        <v>9</v>
      </c>
      <c r="C96" s="4">
        <v>19</v>
      </c>
      <c r="D96" s="1">
        <v>274268</v>
      </c>
      <c r="E96" s="1">
        <v>518800</v>
      </c>
      <c r="F96" s="4">
        <v>2017</v>
      </c>
      <c r="G96" s="4">
        <v>9</v>
      </c>
      <c r="H96" s="4">
        <v>35</v>
      </c>
      <c r="I96" s="1">
        <v>1352540</v>
      </c>
      <c r="J96" s="1">
        <v>2265120</v>
      </c>
    </row>
    <row r="97" spans="1:10" x14ac:dyDescent="0.35">
      <c r="A97" s="4">
        <v>2017</v>
      </c>
      <c r="B97" s="4">
        <v>10</v>
      </c>
      <c r="C97" s="4">
        <v>35</v>
      </c>
      <c r="D97" s="1">
        <v>447392</v>
      </c>
      <c r="E97" s="1">
        <v>1059493</v>
      </c>
      <c r="F97" s="4">
        <v>2017</v>
      </c>
      <c r="G97" s="4">
        <v>10</v>
      </c>
      <c r="H97" s="4">
        <v>35</v>
      </c>
      <c r="I97" s="1">
        <v>1025437</v>
      </c>
      <c r="J97" s="1">
        <v>1645180</v>
      </c>
    </row>
    <row r="98" spans="1:10" x14ac:dyDescent="0.35">
      <c r="A98" s="4">
        <v>2017</v>
      </c>
      <c r="B98" s="4">
        <v>11</v>
      </c>
      <c r="C98" s="4">
        <v>32</v>
      </c>
      <c r="D98" s="1">
        <v>721839</v>
      </c>
      <c r="E98" s="1">
        <v>1156626</v>
      </c>
      <c r="F98" s="4">
        <v>2017</v>
      </c>
      <c r="G98" s="4">
        <v>11</v>
      </c>
      <c r="H98" s="4">
        <v>35</v>
      </c>
      <c r="I98" s="1">
        <v>1590332</v>
      </c>
      <c r="J98" s="1">
        <v>3487520</v>
      </c>
    </row>
    <row r="99" spans="1:10" x14ac:dyDescent="0.35">
      <c r="A99" s="4">
        <v>2017</v>
      </c>
      <c r="B99" s="4">
        <v>12</v>
      </c>
      <c r="C99" s="4">
        <v>34</v>
      </c>
      <c r="D99" s="1">
        <v>1164320</v>
      </c>
      <c r="E99" s="1">
        <v>1684999</v>
      </c>
      <c r="F99" s="4">
        <v>2017</v>
      </c>
      <c r="G99" s="4">
        <v>12</v>
      </c>
      <c r="H99" s="4">
        <v>38</v>
      </c>
      <c r="I99" s="1">
        <v>1125022</v>
      </c>
      <c r="J99" s="1">
        <v>1406735</v>
      </c>
    </row>
    <row r="100" spans="1:10" x14ac:dyDescent="0.35">
      <c r="A100" s="4">
        <v>2018</v>
      </c>
      <c r="B100" s="4">
        <v>1</v>
      </c>
      <c r="C100" s="4">
        <v>39</v>
      </c>
      <c r="D100" s="1">
        <v>916411</v>
      </c>
      <c r="E100" s="1">
        <v>1285291</v>
      </c>
      <c r="F100" s="4">
        <v>2018</v>
      </c>
      <c r="G100" s="4">
        <v>1</v>
      </c>
      <c r="H100" s="4">
        <v>48</v>
      </c>
      <c r="I100" s="1">
        <v>2235667</v>
      </c>
      <c r="J100" s="1">
        <v>3677521</v>
      </c>
    </row>
    <row r="101" spans="1:10" x14ac:dyDescent="0.35">
      <c r="A101" s="4">
        <v>2018</v>
      </c>
      <c r="B101" s="4">
        <v>2</v>
      </c>
      <c r="C101" s="4">
        <v>24</v>
      </c>
      <c r="D101" s="1">
        <v>552142</v>
      </c>
      <c r="E101" s="1">
        <v>1063100</v>
      </c>
      <c r="F101" s="4">
        <v>2018</v>
      </c>
      <c r="G101" s="4">
        <v>2</v>
      </c>
      <c r="H101" s="4">
        <v>31</v>
      </c>
      <c r="I101" s="1">
        <v>2306876</v>
      </c>
      <c r="J101" s="1">
        <v>3461778</v>
      </c>
    </row>
    <row r="102" spans="1:10" x14ac:dyDescent="0.35">
      <c r="A102" s="4">
        <v>2018</v>
      </c>
      <c r="B102" s="4">
        <v>3</v>
      </c>
      <c r="C102" s="4">
        <v>28</v>
      </c>
      <c r="D102" s="1">
        <v>714096</v>
      </c>
      <c r="E102" s="1">
        <v>903548</v>
      </c>
      <c r="F102" s="4">
        <v>2018</v>
      </c>
      <c r="G102" s="4">
        <v>3</v>
      </c>
      <c r="H102" s="4">
        <v>29</v>
      </c>
      <c r="I102" s="1">
        <v>2271609</v>
      </c>
      <c r="J102" s="1">
        <v>4290260</v>
      </c>
    </row>
    <row r="103" spans="1:10" x14ac:dyDescent="0.35">
      <c r="A103" s="4">
        <v>2018</v>
      </c>
      <c r="B103" s="4">
        <v>4</v>
      </c>
      <c r="C103" s="4">
        <v>23</v>
      </c>
      <c r="D103" s="1">
        <v>321568</v>
      </c>
      <c r="E103" s="1">
        <v>609831</v>
      </c>
      <c r="F103" s="4">
        <v>2018</v>
      </c>
      <c r="G103" s="4">
        <v>4</v>
      </c>
      <c r="H103" s="4">
        <v>35</v>
      </c>
      <c r="I103" s="1">
        <v>2029196</v>
      </c>
      <c r="J103" s="1">
        <v>3481065</v>
      </c>
    </row>
    <row r="104" spans="1:10" x14ac:dyDescent="0.35">
      <c r="A104" s="4">
        <v>2018</v>
      </c>
      <c r="B104" s="4">
        <v>5</v>
      </c>
      <c r="C104" s="4">
        <v>32</v>
      </c>
      <c r="D104" s="1">
        <v>1140744</v>
      </c>
      <c r="E104" s="1">
        <v>2166889</v>
      </c>
      <c r="F104" s="4">
        <v>2018</v>
      </c>
      <c r="G104" s="4">
        <v>5</v>
      </c>
      <c r="H104" s="4">
        <v>38</v>
      </c>
      <c r="I104" s="1">
        <v>1045102</v>
      </c>
      <c r="J104" s="1">
        <v>1767392</v>
      </c>
    </row>
    <row r="105" spans="1:10" x14ac:dyDescent="0.35">
      <c r="A105" s="4">
        <v>2018</v>
      </c>
      <c r="B105" s="4">
        <v>6</v>
      </c>
      <c r="C105" s="4">
        <v>25</v>
      </c>
      <c r="D105" s="1">
        <v>529993</v>
      </c>
      <c r="E105" s="1">
        <v>1279953</v>
      </c>
      <c r="F105" s="4">
        <v>2018</v>
      </c>
      <c r="G105" s="4">
        <v>6</v>
      </c>
      <c r="H105" s="4">
        <v>25</v>
      </c>
      <c r="I105" s="1">
        <v>947667</v>
      </c>
      <c r="J105" s="1">
        <v>1621420</v>
      </c>
    </row>
    <row r="106" spans="1:10" x14ac:dyDescent="0.35">
      <c r="A106" s="4">
        <v>2018</v>
      </c>
      <c r="B106" s="4">
        <v>7</v>
      </c>
      <c r="C106" s="4">
        <v>12</v>
      </c>
      <c r="D106" s="1">
        <v>330300</v>
      </c>
      <c r="E106" s="1">
        <v>477187</v>
      </c>
      <c r="F106" s="4">
        <v>2018</v>
      </c>
      <c r="G106" s="4">
        <v>7</v>
      </c>
      <c r="H106" s="4">
        <v>24</v>
      </c>
      <c r="I106" s="1">
        <v>879400</v>
      </c>
      <c r="J106" s="1">
        <v>1937620</v>
      </c>
    </row>
    <row r="107" spans="1:10" x14ac:dyDescent="0.35">
      <c r="A107" s="4">
        <v>2018</v>
      </c>
      <c r="B107" s="4">
        <v>8</v>
      </c>
      <c r="C107" s="4">
        <v>24</v>
      </c>
      <c r="D107" s="1">
        <v>626825</v>
      </c>
      <c r="E107" s="1">
        <v>885824</v>
      </c>
      <c r="F107" s="4">
        <v>2018</v>
      </c>
      <c r="G107" s="4">
        <v>8</v>
      </c>
      <c r="H107" s="4">
        <v>50</v>
      </c>
      <c r="I107" s="1">
        <v>1689725</v>
      </c>
      <c r="J107" s="1">
        <v>2627125</v>
      </c>
    </row>
    <row r="108" spans="1:10" x14ac:dyDescent="0.35">
      <c r="A108" s="4">
        <v>2018</v>
      </c>
      <c r="B108" s="4">
        <v>9</v>
      </c>
      <c r="C108" s="4">
        <v>20</v>
      </c>
      <c r="D108" s="1">
        <v>321735</v>
      </c>
      <c r="E108" s="1">
        <v>517200</v>
      </c>
      <c r="F108" s="4">
        <v>2018</v>
      </c>
      <c r="G108" s="4">
        <v>9</v>
      </c>
      <c r="H108" s="4">
        <v>42</v>
      </c>
      <c r="I108" s="1">
        <v>1627265</v>
      </c>
      <c r="J108" s="1">
        <v>2675650</v>
      </c>
    </row>
    <row r="109" spans="1:10" x14ac:dyDescent="0.35">
      <c r="A109" s="4">
        <v>2018</v>
      </c>
      <c r="B109" s="4">
        <v>10</v>
      </c>
      <c r="C109" s="4">
        <v>22</v>
      </c>
      <c r="D109" s="1">
        <v>310831</v>
      </c>
      <c r="E109" s="1">
        <v>552818</v>
      </c>
      <c r="F109" s="4">
        <v>2018</v>
      </c>
      <c r="G109" s="4">
        <v>10</v>
      </c>
      <c r="H109" s="4">
        <v>38</v>
      </c>
      <c r="I109" s="1">
        <v>1367312</v>
      </c>
      <c r="J109" s="1">
        <v>3773907</v>
      </c>
    </row>
    <row r="110" spans="1:10" x14ac:dyDescent="0.35">
      <c r="A110" s="4">
        <v>2018</v>
      </c>
      <c r="B110" s="4">
        <v>11</v>
      </c>
      <c r="C110" s="4">
        <v>25</v>
      </c>
      <c r="D110" s="1">
        <v>384935</v>
      </c>
      <c r="E110" s="1">
        <v>973397</v>
      </c>
      <c r="F110" s="4">
        <v>2018</v>
      </c>
      <c r="G110" s="4">
        <v>11</v>
      </c>
      <c r="H110" s="4">
        <v>25</v>
      </c>
      <c r="I110" s="1">
        <v>1295370</v>
      </c>
      <c r="J110" s="1">
        <v>4604100</v>
      </c>
    </row>
    <row r="111" spans="1:10" x14ac:dyDescent="0.35">
      <c r="A111" s="4">
        <v>2018</v>
      </c>
      <c r="B111" s="4">
        <v>12</v>
      </c>
      <c r="C111" s="4">
        <v>16</v>
      </c>
      <c r="D111" s="1">
        <v>779679</v>
      </c>
      <c r="E111" s="1">
        <v>849937</v>
      </c>
      <c r="F111" s="4">
        <v>2018</v>
      </c>
      <c r="G111" s="4">
        <v>12</v>
      </c>
      <c r="H111" s="4">
        <v>32</v>
      </c>
      <c r="I111" s="1">
        <v>864274</v>
      </c>
      <c r="J111" s="1">
        <v>1840818</v>
      </c>
    </row>
    <row r="112" spans="1:10" x14ac:dyDescent="0.35">
      <c r="A112" s="4">
        <v>2019</v>
      </c>
      <c r="B112" s="4">
        <v>1</v>
      </c>
      <c r="C112" s="4">
        <v>42</v>
      </c>
      <c r="D112" s="1">
        <v>1458644</v>
      </c>
      <c r="E112" s="1">
        <v>5131908</v>
      </c>
      <c r="F112" s="4">
        <v>2019</v>
      </c>
      <c r="G112" s="4">
        <v>1</v>
      </c>
      <c r="H112" s="4">
        <v>79</v>
      </c>
      <c r="I112" s="1">
        <v>5025727</v>
      </c>
      <c r="J112" s="1">
        <v>7353136</v>
      </c>
    </row>
    <row r="113" spans="1:31" x14ac:dyDescent="0.35">
      <c r="A113" s="4">
        <v>2019</v>
      </c>
      <c r="B113" s="4">
        <v>2</v>
      </c>
      <c r="C113" s="4">
        <v>24</v>
      </c>
      <c r="D113" s="1">
        <v>424030</v>
      </c>
      <c r="E113" s="1">
        <v>516807</v>
      </c>
      <c r="F113" s="4">
        <v>2019</v>
      </c>
      <c r="G113" s="4">
        <v>2</v>
      </c>
      <c r="H113" s="4">
        <v>39</v>
      </c>
      <c r="I113" s="1">
        <v>2083973</v>
      </c>
      <c r="J113" s="1">
        <v>3112560</v>
      </c>
    </row>
    <row r="114" spans="1:31" x14ac:dyDescent="0.35">
      <c r="A114" s="4">
        <v>2019</v>
      </c>
      <c r="B114" s="4">
        <v>3</v>
      </c>
      <c r="C114" s="4">
        <v>16</v>
      </c>
      <c r="D114" s="1">
        <v>331558</v>
      </c>
      <c r="E114" s="1">
        <v>611885</v>
      </c>
      <c r="F114" s="4">
        <v>2019</v>
      </c>
      <c r="G114" s="4">
        <v>3</v>
      </c>
      <c r="H114" s="4">
        <v>31</v>
      </c>
      <c r="I114" s="1">
        <v>1941280</v>
      </c>
      <c r="J114" s="1">
        <v>2983451</v>
      </c>
    </row>
    <row r="115" spans="1:31" x14ac:dyDescent="0.35">
      <c r="A115" s="4">
        <v>2019</v>
      </c>
      <c r="B115" s="4">
        <v>4</v>
      </c>
      <c r="C115" s="4">
        <v>28</v>
      </c>
      <c r="D115" s="1">
        <v>675301</v>
      </c>
      <c r="E115" s="1">
        <v>892680</v>
      </c>
      <c r="F115" s="4">
        <v>2019</v>
      </c>
      <c r="G115" s="4">
        <v>4</v>
      </c>
      <c r="H115" s="4">
        <v>16</v>
      </c>
      <c r="I115" s="1">
        <v>512617</v>
      </c>
      <c r="J115" s="1">
        <v>676200</v>
      </c>
    </row>
    <row r="116" spans="1:31" x14ac:dyDescent="0.35">
      <c r="A116" s="4">
        <v>2019</v>
      </c>
      <c r="B116" s="4">
        <v>5</v>
      </c>
      <c r="C116" s="4">
        <v>27</v>
      </c>
      <c r="D116" s="1">
        <v>645533</v>
      </c>
      <c r="E116" s="1">
        <v>786250</v>
      </c>
      <c r="F116" s="4">
        <v>2019</v>
      </c>
      <c r="G116" s="4">
        <v>5</v>
      </c>
      <c r="H116" s="4">
        <v>32</v>
      </c>
      <c r="I116" s="1">
        <v>1258919</v>
      </c>
      <c r="J116" s="1">
        <v>1592975</v>
      </c>
    </row>
    <row r="117" spans="1:31" x14ac:dyDescent="0.35">
      <c r="A117" s="4">
        <v>2019</v>
      </c>
      <c r="B117" s="4">
        <v>6</v>
      </c>
      <c r="C117" s="4">
        <v>22</v>
      </c>
      <c r="D117" s="1">
        <v>677443</v>
      </c>
      <c r="E117" s="1">
        <v>584009</v>
      </c>
      <c r="F117" s="4">
        <v>2019</v>
      </c>
      <c r="G117" s="4">
        <v>6</v>
      </c>
      <c r="H117" s="4">
        <v>15</v>
      </c>
      <c r="I117" s="1">
        <v>807900</v>
      </c>
      <c r="J117" s="1">
        <v>8497097</v>
      </c>
    </row>
    <row r="118" spans="1:31" x14ac:dyDescent="0.35">
      <c r="A118" s="4">
        <v>2019</v>
      </c>
      <c r="B118" s="4">
        <v>7</v>
      </c>
      <c r="C118" s="4">
        <v>24</v>
      </c>
      <c r="D118" s="1">
        <v>251856</v>
      </c>
      <c r="E118" s="1">
        <v>328300</v>
      </c>
      <c r="F118" s="4">
        <v>2019</v>
      </c>
      <c r="G118" s="4">
        <v>7</v>
      </c>
      <c r="H118" s="4">
        <v>34</v>
      </c>
      <c r="I118" s="1">
        <v>1774210</v>
      </c>
      <c r="J118" s="1">
        <v>2852234</v>
      </c>
    </row>
    <row r="119" spans="1:31" x14ac:dyDescent="0.35">
      <c r="A119" s="4">
        <v>2019</v>
      </c>
      <c r="B119" s="4">
        <v>8</v>
      </c>
      <c r="C119" s="4">
        <v>20</v>
      </c>
      <c r="D119" s="1">
        <v>303464</v>
      </c>
      <c r="E119" s="1">
        <v>355640</v>
      </c>
      <c r="F119" s="4">
        <v>2019</v>
      </c>
      <c r="G119" s="4">
        <v>8</v>
      </c>
      <c r="H119" s="4">
        <v>15</v>
      </c>
      <c r="I119" s="1">
        <v>541972</v>
      </c>
      <c r="J119" s="1">
        <v>640775</v>
      </c>
    </row>
    <row r="120" spans="1:31" x14ac:dyDescent="0.35">
      <c r="A120" s="4">
        <v>2019</v>
      </c>
      <c r="B120" s="4">
        <v>9</v>
      </c>
      <c r="C120" s="4">
        <v>20</v>
      </c>
      <c r="D120" s="1">
        <v>414050</v>
      </c>
      <c r="E120" s="1">
        <v>621176</v>
      </c>
      <c r="F120" s="4">
        <v>2019</v>
      </c>
      <c r="G120" s="4">
        <v>9</v>
      </c>
      <c r="H120" s="4">
        <v>30</v>
      </c>
      <c r="I120" s="1">
        <v>1267370</v>
      </c>
      <c r="J120" s="1">
        <v>3061900</v>
      </c>
    </row>
    <row r="121" spans="1:31" x14ac:dyDescent="0.35">
      <c r="A121" s="4">
        <v>2019</v>
      </c>
      <c r="B121" s="4">
        <v>10</v>
      </c>
      <c r="C121" s="4">
        <v>24</v>
      </c>
      <c r="D121" s="1">
        <v>545240</v>
      </c>
      <c r="E121" s="1">
        <v>708080</v>
      </c>
      <c r="F121" s="4">
        <v>2019</v>
      </c>
      <c r="G121" s="4">
        <v>10</v>
      </c>
      <c r="H121" s="4">
        <v>40</v>
      </c>
      <c r="I121" s="1">
        <v>1195424</v>
      </c>
      <c r="J121" s="1">
        <v>2068050</v>
      </c>
    </row>
    <row r="122" spans="1:31" x14ac:dyDescent="0.35">
      <c r="A122" s="4">
        <v>2019</v>
      </c>
      <c r="B122" s="4">
        <v>11</v>
      </c>
      <c r="C122" s="4">
        <v>17</v>
      </c>
      <c r="D122" s="1">
        <v>351187</v>
      </c>
      <c r="E122" s="1">
        <v>448000</v>
      </c>
      <c r="F122" s="4">
        <v>2019</v>
      </c>
      <c r="G122" s="4">
        <v>11</v>
      </c>
      <c r="H122" s="4">
        <v>47</v>
      </c>
      <c r="I122" s="1">
        <v>2155473</v>
      </c>
      <c r="J122" s="1">
        <v>3865900</v>
      </c>
    </row>
    <row r="123" spans="1:31" x14ac:dyDescent="0.35">
      <c r="A123" s="4">
        <v>2019</v>
      </c>
      <c r="B123" s="4">
        <v>12</v>
      </c>
      <c r="C123" s="4">
        <v>31</v>
      </c>
      <c r="D123" s="1">
        <v>757765</v>
      </c>
      <c r="E123" s="1">
        <v>1234830</v>
      </c>
      <c r="F123" s="4">
        <v>2019</v>
      </c>
      <c r="G123" s="4">
        <v>12</v>
      </c>
      <c r="H123" s="4">
        <v>34</v>
      </c>
      <c r="I123" s="1">
        <v>1267825</v>
      </c>
      <c r="J123" s="1">
        <v>2463164</v>
      </c>
      <c r="AD123" t="s">
        <v>7</v>
      </c>
      <c r="AE123" t="s">
        <v>8</v>
      </c>
    </row>
    <row r="124" spans="1:31" x14ac:dyDescent="0.35">
      <c r="A124" s="4">
        <v>2020</v>
      </c>
      <c r="B124" s="4">
        <v>1</v>
      </c>
      <c r="C124" s="4">
        <v>30</v>
      </c>
      <c r="D124" s="1">
        <v>624892</v>
      </c>
      <c r="E124" s="1">
        <v>1745025</v>
      </c>
      <c r="F124" s="4">
        <v>2020</v>
      </c>
      <c r="G124" s="4">
        <v>1</v>
      </c>
      <c r="H124" s="4">
        <v>41</v>
      </c>
      <c r="I124" s="1">
        <v>3617670</v>
      </c>
      <c r="J124" s="1">
        <v>3971782</v>
      </c>
      <c r="O124" s="2"/>
      <c r="Q124" s="3"/>
      <c r="T124" s="2"/>
      <c r="X124" s="2"/>
      <c r="AD124" s="13">
        <f>I124+D124</f>
        <v>4242562</v>
      </c>
      <c r="AE124" s="13">
        <f>J124+E124</f>
        <v>5716807</v>
      </c>
    </row>
    <row r="125" spans="1:31" x14ac:dyDescent="0.35">
      <c r="A125" s="4">
        <v>2020</v>
      </c>
      <c r="B125" s="4">
        <v>2</v>
      </c>
      <c r="C125" s="4">
        <v>25</v>
      </c>
      <c r="D125" s="1">
        <v>636755</v>
      </c>
      <c r="E125" s="1">
        <v>770501</v>
      </c>
      <c r="F125" s="4">
        <v>2020</v>
      </c>
      <c r="G125" s="4">
        <v>2</v>
      </c>
      <c r="H125" s="4">
        <v>18</v>
      </c>
      <c r="I125" s="1">
        <v>528360</v>
      </c>
      <c r="J125" s="1">
        <v>827750</v>
      </c>
      <c r="O125" s="2"/>
      <c r="Q125" s="3"/>
      <c r="T125" s="2"/>
      <c r="X125" s="2"/>
      <c r="AD125" s="13">
        <f>I125+D125</f>
        <v>1165115</v>
      </c>
      <c r="AE125" s="13">
        <f>J125+E125</f>
        <v>1598251</v>
      </c>
    </row>
    <row r="126" spans="1:31" x14ac:dyDescent="0.35">
      <c r="A126" s="4">
        <v>2020</v>
      </c>
      <c r="B126" s="4">
        <v>3</v>
      </c>
      <c r="C126" s="4">
        <v>26</v>
      </c>
      <c r="D126" s="1">
        <v>500674</v>
      </c>
      <c r="E126" s="1">
        <v>731779</v>
      </c>
      <c r="F126" s="4">
        <v>2020</v>
      </c>
      <c r="G126" s="4">
        <v>3</v>
      </c>
      <c r="H126" s="4">
        <v>27</v>
      </c>
      <c r="I126" s="1">
        <v>1240591</v>
      </c>
      <c r="J126" s="1">
        <v>1428450</v>
      </c>
      <c r="O126" s="2"/>
      <c r="Q126" s="3"/>
      <c r="T126" s="2"/>
      <c r="X126" s="2"/>
      <c r="AD126" s="13">
        <f>I126+D126</f>
        <v>1741265</v>
      </c>
      <c r="AE126" s="13">
        <f>J126+E126</f>
        <v>2160229</v>
      </c>
    </row>
    <row r="127" spans="1:31" x14ac:dyDescent="0.35">
      <c r="A127" s="4">
        <v>2020</v>
      </c>
      <c r="B127" s="4">
        <v>4</v>
      </c>
      <c r="C127" s="4">
        <v>16</v>
      </c>
      <c r="D127" s="1">
        <v>283393</v>
      </c>
      <c r="E127" s="1">
        <v>444682</v>
      </c>
      <c r="F127" s="4">
        <v>2020</v>
      </c>
      <c r="G127" s="4">
        <v>4</v>
      </c>
      <c r="H127" s="4">
        <v>11</v>
      </c>
      <c r="I127" s="1">
        <v>1098450</v>
      </c>
      <c r="J127" s="1">
        <v>1053000</v>
      </c>
      <c r="O127" s="2"/>
      <c r="Q127" s="3"/>
      <c r="T127" s="2"/>
      <c r="X127" s="2"/>
      <c r="AD127" s="13">
        <f>I127+D127</f>
        <v>1381843</v>
      </c>
      <c r="AE127" s="13">
        <f>J127+E127</f>
        <v>1497682</v>
      </c>
    </row>
    <row r="128" spans="1:31" x14ac:dyDescent="0.35">
      <c r="A128" s="4">
        <v>2020</v>
      </c>
      <c r="B128" s="4">
        <v>5</v>
      </c>
      <c r="C128" s="4">
        <v>25</v>
      </c>
      <c r="D128" s="1">
        <v>403128</v>
      </c>
      <c r="E128" s="1">
        <v>639932</v>
      </c>
      <c r="F128" s="4">
        <v>2020</v>
      </c>
      <c r="G128" s="4">
        <v>5</v>
      </c>
      <c r="H128" s="4">
        <v>12</v>
      </c>
      <c r="I128" s="1">
        <v>375980</v>
      </c>
      <c r="J128" s="1">
        <v>460800</v>
      </c>
      <c r="O128" s="2"/>
      <c r="Q128" s="3"/>
      <c r="T128" s="2"/>
      <c r="X128" s="2"/>
      <c r="AD128" s="13">
        <f>I128+D128</f>
        <v>779108</v>
      </c>
      <c r="AE128" s="13">
        <f>J128+E128</f>
        <v>1100732</v>
      </c>
    </row>
    <row r="129" spans="1:31" x14ac:dyDescent="0.35">
      <c r="A129" s="4">
        <v>2020</v>
      </c>
      <c r="B129" s="4">
        <v>6</v>
      </c>
      <c r="C129" s="4">
        <v>30</v>
      </c>
      <c r="D129" s="1">
        <v>1703855</v>
      </c>
      <c r="E129" s="1">
        <v>1460690</v>
      </c>
      <c r="F129" s="4">
        <v>2020</v>
      </c>
      <c r="G129" s="4">
        <v>6</v>
      </c>
      <c r="H129" s="4">
        <v>11</v>
      </c>
      <c r="I129" s="1">
        <v>425643</v>
      </c>
      <c r="J129" s="1">
        <v>487800</v>
      </c>
      <c r="O129" s="2"/>
      <c r="Q129" s="3"/>
      <c r="T129" s="2"/>
      <c r="X129" s="2"/>
      <c r="AD129" s="13">
        <f>I129+D129</f>
        <v>2129498</v>
      </c>
      <c r="AE129" s="13">
        <f>J129+E129</f>
        <v>1948490</v>
      </c>
    </row>
    <row r="130" spans="1:31" x14ac:dyDescent="0.35">
      <c r="A130" s="4">
        <v>2020</v>
      </c>
      <c r="B130" s="4">
        <v>7</v>
      </c>
      <c r="C130" s="4">
        <v>19</v>
      </c>
      <c r="D130" s="1">
        <v>668604</v>
      </c>
      <c r="E130" s="1">
        <v>704036</v>
      </c>
      <c r="F130" s="4">
        <v>2020</v>
      </c>
      <c r="G130" s="4">
        <v>7</v>
      </c>
      <c r="H130" s="4">
        <v>15</v>
      </c>
      <c r="I130" s="1">
        <v>1017490</v>
      </c>
      <c r="J130" s="1">
        <v>2027500</v>
      </c>
      <c r="O130" s="2"/>
      <c r="Q130" s="3"/>
      <c r="T130" s="2"/>
      <c r="X130" s="2"/>
      <c r="AD130" s="13">
        <f>I130+D130</f>
        <v>1686094</v>
      </c>
      <c r="AE130" s="13">
        <f>J130+E130</f>
        <v>2731536</v>
      </c>
    </row>
    <row r="131" spans="1:31" x14ac:dyDescent="0.35">
      <c r="A131" s="4">
        <v>2020</v>
      </c>
      <c r="B131" s="4">
        <v>8</v>
      </c>
      <c r="C131" s="4">
        <v>22</v>
      </c>
      <c r="D131" s="1">
        <v>375989</v>
      </c>
      <c r="E131" s="1">
        <v>424900</v>
      </c>
      <c r="F131" s="4">
        <v>2020</v>
      </c>
      <c r="G131" s="4">
        <v>8</v>
      </c>
      <c r="H131" s="4">
        <v>23</v>
      </c>
      <c r="I131" s="1">
        <v>1286939</v>
      </c>
      <c r="J131" s="1">
        <v>1958344</v>
      </c>
      <c r="O131" s="2"/>
      <c r="Q131" s="3"/>
      <c r="T131" s="2"/>
      <c r="X131" s="2"/>
      <c r="AD131" s="13">
        <f>I131+D131</f>
        <v>1662928</v>
      </c>
      <c r="AE131" s="13">
        <f>J131+E131</f>
        <v>2383244</v>
      </c>
    </row>
    <row r="132" spans="1:31" x14ac:dyDescent="0.35">
      <c r="A132" s="4">
        <v>2020</v>
      </c>
      <c r="B132" s="4">
        <v>9</v>
      </c>
      <c r="C132" s="4">
        <v>27</v>
      </c>
      <c r="D132" s="1">
        <v>518810</v>
      </c>
      <c r="E132" s="1">
        <v>478700</v>
      </c>
      <c r="F132" s="4">
        <v>2020</v>
      </c>
      <c r="G132" s="4">
        <v>9</v>
      </c>
      <c r="H132" s="4">
        <v>35</v>
      </c>
      <c r="I132" s="1">
        <v>730515</v>
      </c>
      <c r="J132" s="1">
        <v>1113273</v>
      </c>
      <c r="O132" s="2"/>
      <c r="Q132" s="3"/>
      <c r="T132" s="2"/>
      <c r="X132" s="2"/>
      <c r="AD132" s="13">
        <f>I132+D132</f>
        <v>1249325</v>
      </c>
      <c r="AE132" s="13">
        <f>J132+E132</f>
        <v>1591973</v>
      </c>
    </row>
    <row r="133" spans="1:31" x14ac:dyDescent="0.35">
      <c r="A133" s="4">
        <v>2020</v>
      </c>
      <c r="B133" s="4">
        <v>10</v>
      </c>
      <c r="C133" s="4">
        <v>28</v>
      </c>
      <c r="D133" s="1">
        <v>432773</v>
      </c>
      <c r="E133" s="1">
        <v>580350</v>
      </c>
      <c r="F133" s="4">
        <v>2020</v>
      </c>
      <c r="G133" s="4">
        <v>10</v>
      </c>
      <c r="H133" s="4">
        <v>39</v>
      </c>
      <c r="I133" s="1">
        <v>2186862</v>
      </c>
      <c r="J133" s="1">
        <v>3180720</v>
      </c>
      <c r="O133" s="2"/>
      <c r="Q133" s="3"/>
      <c r="T133" s="2"/>
      <c r="X133" s="2"/>
      <c r="AD133" s="13">
        <f>I133+D133</f>
        <v>2619635</v>
      </c>
      <c r="AE133" s="13">
        <f>J133+E133</f>
        <v>3761070</v>
      </c>
    </row>
    <row r="134" spans="1:31" x14ac:dyDescent="0.35">
      <c r="A134" s="4">
        <v>2020</v>
      </c>
      <c r="B134" s="4">
        <v>11</v>
      </c>
      <c r="C134" s="4">
        <v>38</v>
      </c>
      <c r="D134" s="1">
        <v>1279324</v>
      </c>
      <c r="E134" s="1">
        <v>1725800</v>
      </c>
      <c r="F134" s="4">
        <v>2020</v>
      </c>
      <c r="G134" s="4">
        <v>11</v>
      </c>
      <c r="H134" s="4">
        <v>40</v>
      </c>
      <c r="I134" s="1">
        <v>1667322</v>
      </c>
      <c r="J134" s="1">
        <v>2092461</v>
      </c>
      <c r="O134" s="2"/>
      <c r="Q134" s="3"/>
      <c r="T134" s="2"/>
      <c r="X134" s="2"/>
      <c r="AD134" s="13">
        <f>I134+D134</f>
        <v>2946646</v>
      </c>
      <c r="AE134" s="13">
        <f>J134+E134</f>
        <v>3818261</v>
      </c>
    </row>
    <row r="135" spans="1:31" x14ac:dyDescent="0.35">
      <c r="A135" s="4">
        <v>2020</v>
      </c>
      <c r="B135" s="4">
        <v>12</v>
      </c>
      <c r="C135" s="4">
        <v>40</v>
      </c>
      <c r="D135" s="1">
        <v>1383534</v>
      </c>
      <c r="E135" s="1">
        <v>2879895</v>
      </c>
      <c r="F135" s="4">
        <v>2020</v>
      </c>
      <c r="G135" s="4">
        <v>12</v>
      </c>
      <c r="H135" s="4">
        <v>60</v>
      </c>
      <c r="I135" s="1">
        <v>6690313</v>
      </c>
      <c r="J135" s="1">
        <v>9769097</v>
      </c>
      <c r="O135" s="2"/>
      <c r="Q135" s="3"/>
      <c r="T135" s="2"/>
      <c r="X135" s="2"/>
      <c r="AD135" s="13">
        <f>I135+D135</f>
        <v>8073847</v>
      </c>
      <c r="AE135" s="13">
        <f>J135+E135</f>
        <v>12648992</v>
      </c>
    </row>
    <row r="136" spans="1:31" x14ac:dyDescent="0.35">
      <c r="A136" s="4">
        <v>2021</v>
      </c>
      <c r="B136" s="4">
        <v>1</v>
      </c>
      <c r="C136" s="4">
        <v>53</v>
      </c>
      <c r="D136" s="1">
        <v>1533740</v>
      </c>
      <c r="E136" s="1">
        <v>2912543</v>
      </c>
      <c r="F136" s="4">
        <v>2021</v>
      </c>
      <c r="G136" s="4">
        <v>1</v>
      </c>
      <c r="H136" s="4">
        <v>75</v>
      </c>
      <c r="I136" s="1">
        <v>5573980</v>
      </c>
      <c r="J136" s="1">
        <v>6948025</v>
      </c>
      <c r="O136" s="2"/>
      <c r="Q136" s="3"/>
      <c r="T136" s="2"/>
      <c r="X136" s="2"/>
      <c r="AD136" s="13">
        <f>I136+D136</f>
        <v>7107720</v>
      </c>
      <c r="AE136" s="13">
        <f>J136+E136</f>
        <v>9860568</v>
      </c>
    </row>
    <row r="137" spans="1:31" x14ac:dyDescent="0.35">
      <c r="A137" s="4">
        <v>2021</v>
      </c>
      <c r="B137" s="4">
        <v>2</v>
      </c>
      <c r="C137" s="4">
        <v>42</v>
      </c>
      <c r="D137" s="1">
        <v>1257823</v>
      </c>
      <c r="E137" s="1">
        <v>2916234</v>
      </c>
      <c r="F137" s="4">
        <v>2021</v>
      </c>
      <c r="G137" s="4">
        <v>2</v>
      </c>
      <c r="H137" s="4">
        <v>46</v>
      </c>
      <c r="I137" s="1">
        <v>2849829</v>
      </c>
      <c r="J137" s="1">
        <v>13935558</v>
      </c>
      <c r="O137" s="2"/>
      <c r="Q137" s="3"/>
      <c r="T137" s="2"/>
      <c r="X137" s="2"/>
      <c r="AD137" s="13">
        <f>I137+D137</f>
        <v>4107652</v>
      </c>
      <c r="AE137" s="13">
        <f>J137+E137</f>
        <v>16851792</v>
      </c>
    </row>
    <row r="138" spans="1:31" x14ac:dyDescent="0.35">
      <c r="A138" s="4">
        <v>2021</v>
      </c>
      <c r="B138" s="4">
        <v>3</v>
      </c>
      <c r="C138" s="4">
        <v>47</v>
      </c>
      <c r="D138" s="1">
        <v>1144869</v>
      </c>
      <c r="E138" s="1">
        <v>1618522</v>
      </c>
      <c r="F138" s="4">
        <v>2021</v>
      </c>
      <c r="G138" s="4">
        <v>3</v>
      </c>
      <c r="H138" s="4">
        <v>56</v>
      </c>
      <c r="I138" s="1">
        <v>2708257</v>
      </c>
      <c r="J138" s="1">
        <v>3928340</v>
      </c>
      <c r="O138" s="2"/>
      <c r="Q138" s="3"/>
      <c r="T138" s="2"/>
      <c r="X138" s="2"/>
      <c r="AD138" s="13">
        <f>I138+D138</f>
        <v>3853126</v>
      </c>
      <c r="AE138" s="13">
        <f>J138+E138</f>
        <v>5546862</v>
      </c>
    </row>
    <row r="139" spans="1:31" x14ac:dyDescent="0.35">
      <c r="A139" s="4">
        <v>2021</v>
      </c>
      <c r="B139" s="4">
        <v>4</v>
      </c>
      <c r="C139" s="4">
        <v>48</v>
      </c>
      <c r="D139" s="1">
        <v>1335046</v>
      </c>
      <c r="E139" s="1">
        <v>2168002</v>
      </c>
      <c r="F139" s="4">
        <v>2021</v>
      </c>
      <c r="G139" s="4">
        <v>4</v>
      </c>
      <c r="H139" s="4">
        <v>49</v>
      </c>
      <c r="I139" s="1">
        <v>4072101</v>
      </c>
      <c r="J139" s="1">
        <v>5230850</v>
      </c>
      <c r="O139" s="2"/>
      <c r="Q139" s="3"/>
      <c r="T139" s="2"/>
      <c r="X139" s="2"/>
      <c r="AD139" s="13">
        <f>I139+D139</f>
        <v>5407147</v>
      </c>
      <c r="AE139" s="13">
        <f>J139+E139</f>
        <v>7398852</v>
      </c>
    </row>
    <row r="140" spans="1:31" x14ac:dyDescent="0.35">
      <c r="A140" s="4">
        <v>2021</v>
      </c>
      <c r="B140" s="4">
        <v>5</v>
      </c>
      <c r="C140" s="4">
        <v>46</v>
      </c>
      <c r="D140" s="1">
        <v>843588</v>
      </c>
      <c r="E140" s="1">
        <v>1423060</v>
      </c>
      <c r="F140" s="4">
        <v>2021</v>
      </c>
      <c r="G140" s="4">
        <v>5</v>
      </c>
      <c r="H140" s="4">
        <v>39</v>
      </c>
      <c r="I140" s="1">
        <v>3060170</v>
      </c>
      <c r="J140" s="1">
        <v>4336724</v>
      </c>
      <c r="O140" s="2"/>
      <c r="Q140" s="3"/>
      <c r="T140" s="2"/>
      <c r="X140" s="2"/>
      <c r="AD140" s="13">
        <f>I140+D140</f>
        <v>3903758</v>
      </c>
      <c r="AE140" s="13">
        <f>J140+E140</f>
        <v>5759784</v>
      </c>
    </row>
    <row r="141" spans="1:31" x14ac:dyDescent="0.35">
      <c r="A141" s="4">
        <v>2021</v>
      </c>
      <c r="B141" s="4">
        <v>6</v>
      </c>
      <c r="C141" s="4">
        <v>47</v>
      </c>
      <c r="D141" s="1">
        <v>1443466</v>
      </c>
      <c r="E141" s="1">
        <v>2167582</v>
      </c>
      <c r="F141" s="4">
        <v>2021</v>
      </c>
      <c r="G141" s="4">
        <v>6</v>
      </c>
      <c r="H141" s="4">
        <v>58</v>
      </c>
      <c r="I141" s="1">
        <v>4559857</v>
      </c>
      <c r="J141" s="1">
        <v>6670825</v>
      </c>
      <c r="O141" s="2"/>
      <c r="Q141" s="3"/>
      <c r="T141" s="2"/>
      <c r="X141" s="2"/>
      <c r="AD141" s="13">
        <f>I141+D141</f>
        <v>6003323</v>
      </c>
      <c r="AE141" s="13">
        <f>J141+E141</f>
        <v>8838407</v>
      </c>
    </row>
    <row r="142" spans="1:31" x14ac:dyDescent="0.35">
      <c r="A142" s="4">
        <v>2021</v>
      </c>
      <c r="B142" s="4">
        <v>7</v>
      </c>
      <c r="C142" s="4">
        <v>44</v>
      </c>
      <c r="D142" s="1">
        <v>1143630</v>
      </c>
      <c r="E142" s="1">
        <v>1854942</v>
      </c>
      <c r="F142" s="4">
        <v>2021</v>
      </c>
      <c r="G142" s="4">
        <v>7</v>
      </c>
      <c r="H142" s="4">
        <v>64</v>
      </c>
      <c r="I142" s="1">
        <v>3901868</v>
      </c>
      <c r="J142" s="1">
        <v>6598303</v>
      </c>
      <c r="O142" s="2"/>
      <c r="Q142" s="3"/>
      <c r="T142" s="2"/>
      <c r="X142" s="2"/>
      <c r="AD142" s="13">
        <f>I142+D142</f>
        <v>5045498</v>
      </c>
      <c r="AE142" s="13">
        <f>J142+E142</f>
        <v>8453245</v>
      </c>
    </row>
    <row r="143" spans="1:31" x14ac:dyDescent="0.35">
      <c r="A143" s="4">
        <v>2021</v>
      </c>
      <c r="B143" s="4">
        <v>8</v>
      </c>
      <c r="C143" s="4">
        <v>22</v>
      </c>
      <c r="D143" s="1">
        <v>368007</v>
      </c>
      <c r="E143" s="1">
        <v>705880</v>
      </c>
      <c r="F143" s="4">
        <v>2021</v>
      </c>
      <c r="G143" s="4">
        <v>8</v>
      </c>
      <c r="H143" s="4">
        <v>40</v>
      </c>
      <c r="I143" s="1">
        <v>2159120</v>
      </c>
      <c r="J143" s="1">
        <v>4523400</v>
      </c>
      <c r="O143" s="2"/>
      <c r="Q143" s="3"/>
      <c r="T143" s="2"/>
      <c r="X143" s="2"/>
      <c r="AD143" s="13">
        <f>I143+D143</f>
        <v>2527127</v>
      </c>
      <c r="AE143" s="13">
        <f>J143+E143</f>
        <v>5229280</v>
      </c>
    </row>
    <row r="144" spans="1:31" x14ac:dyDescent="0.35">
      <c r="A144" s="4">
        <v>2021</v>
      </c>
      <c r="B144" s="4">
        <v>9</v>
      </c>
      <c r="C144" s="4">
        <v>50</v>
      </c>
      <c r="D144" s="1">
        <v>1505323</v>
      </c>
      <c r="E144" s="1">
        <v>2951762</v>
      </c>
      <c r="F144" s="4">
        <v>2021</v>
      </c>
      <c r="G144" s="4">
        <v>9</v>
      </c>
      <c r="H144" s="4">
        <v>60</v>
      </c>
      <c r="I144" s="1">
        <v>4661143</v>
      </c>
      <c r="J144" s="1">
        <v>10891388</v>
      </c>
      <c r="O144" s="2"/>
      <c r="Q144" s="3"/>
      <c r="T144" s="2"/>
      <c r="X144" s="2"/>
      <c r="AD144" s="13">
        <f>I144+D144</f>
        <v>6166466</v>
      </c>
      <c r="AE144" s="13">
        <f>J144+E144</f>
        <v>13843150</v>
      </c>
    </row>
    <row r="145" spans="1:31" x14ac:dyDescent="0.35">
      <c r="A145" s="4">
        <v>2021</v>
      </c>
      <c r="B145" s="4">
        <v>10</v>
      </c>
      <c r="C145" s="4">
        <v>41</v>
      </c>
      <c r="D145" s="1">
        <v>1231593</v>
      </c>
      <c r="E145" s="1">
        <v>1646564</v>
      </c>
      <c r="F145" s="4">
        <v>2021</v>
      </c>
      <c r="G145" s="4">
        <v>10</v>
      </c>
      <c r="H145" s="4">
        <v>57</v>
      </c>
      <c r="I145" s="1">
        <v>2624080</v>
      </c>
      <c r="J145" s="1">
        <v>4430000</v>
      </c>
      <c r="O145" s="2"/>
      <c r="Q145" s="3"/>
      <c r="T145" s="2"/>
      <c r="X145" s="2"/>
      <c r="AD145" s="13">
        <f>I145+D145</f>
        <v>3855673</v>
      </c>
      <c r="AE145" s="13">
        <f>J145+E145</f>
        <v>6076564</v>
      </c>
    </row>
    <row r="146" spans="1:31" x14ac:dyDescent="0.35">
      <c r="A146" s="4">
        <v>2021</v>
      </c>
      <c r="B146" s="4">
        <v>11</v>
      </c>
      <c r="C146" s="4">
        <v>47</v>
      </c>
      <c r="D146" s="1">
        <v>1212924</v>
      </c>
      <c r="E146" s="1">
        <v>1946600</v>
      </c>
      <c r="F146" s="4">
        <v>2021</v>
      </c>
      <c r="G146" s="4">
        <v>11</v>
      </c>
      <c r="H146" s="4">
        <v>96</v>
      </c>
      <c r="I146" s="1">
        <v>3361428</v>
      </c>
      <c r="J146" s="1">
        <v>5186240</v>
      </c>
      <c r="O146" s="2"/>
      <c r="Q146" s="3"/>
      <c r="T146" s="2"/>
      <c r="X146" s="2"/>
      <c r="AD146" s="13">
        <f>I146+D146</f>
        <v>4574352</v>
      </c>
      <c r="AE146" s="13">
        <f>J146+E146</f>
        <v>7132840</v>
      </c>
    </row>
    <row r="147" spans="1:31" x14ac:dyDescent="0.35">
      <c r="A147" s="4">
        <v>2021</v>
      </c>
      <c r="B147" s="4">
        <v>12</v>
      </c>
      <c r="C147" s="4">
        <v>86</v>
      </c>
      <c r="D147" s="1">
        <v>1691760</v>
      </c>
      <c r="E147" s="1">
        <v>3670003</v>
      </c>
      <c r="F147" s="4">
        <v>2021</v>
      </c>
      <c r="G147" s="4">
        <v>12</v>
      </c>
      <c r="H147" s="4">
        <v>114</v>
      </c>
      <c r="I147" s="1">
        <v>6302531</v>
      </c>
      <c r="J147" s="1">
        <v>9212170</v>
      </c>
      <c r="O147" s="2"/>
      <c r="Q147" s="3"/>
      <c r="T147" s="2"/>
      <c r="X147" s="2"/>
      <c r="AD147" s="13">
        <f>I147+D147</f>
        <v>7994291</v>
      </c>
      <c r="AE147" s="13">
        <f>J147+E147</f>
        <v>12882173</v>
      </c>
    </row>
    <row r="148" spans="1:31" x14ac:dyDescent="0.35">
      <c r="A148" s="4">
        <v>2022</v>
      </c>
      <c r="B148" s="4">
        <v>1</v>
      </c>
      <c r="C148" s="4">
        <v>54</v>
      </c>
      <c r="D148" s="1">
        <v>1845357</v>
      </c>
      <c r="E148" s="1">
        <v>4806835</v>
      </c>
      <c r="F148" s="4">
        <v>2022</v>
      </c>
      <c r="G148" s="4">
        <v>1</v>
      </c>
      <c r="H148" s="4">
        <v>68</v>
      </c>
      <c r="I148" s="1">
        <v>3946588</v>
      </c>
      <c r="J148" s="1">
        <v>5953900</v>
      </c>
      <c r="O148" s="2"/>
      <c r="Q148" s="3"/>
      <c r="T148" s="2"/>
      <c r="X148" s="2"/>
      <c r="AD148" s="13">
        <f>I148+D148</f>
        <v>5791945</v>
      </c>
      <c r="AE148" s="13">
        <f>J148+E148</f>
        <v>10760735</v>
      </c>
    </row>
    <row r="149" spans="1:31" x14ac:dyDescent="0.35">
      <c r="A149" s="4">
        <v>2022</v>
      </c>
      <c r="B149" s="4">
        <v>2</v>
      </c>
      <c r="C149" s="4">
        <v>57</v>
      </c>
      <c r="D149" s="1">
        <v>2127077</v>
      </c>
      <c r="E149" s="1">
        <v>3678535</v>
      </c>
      <c r="F149" s="4">
        <v>2022</v>
      </c>
      <c r="G149" s="4">
        <v>2</v>
      </c>
      <c r="H149" s="4">
        <v>60</v>
      </c>
      <c r="I149" s="1">
        <v>2805283</v>
      </c>
      <c r="J149" s="1">
        <v>5589280</v>
      </c>
      <c r="O149" s="2"/>
      <c r="Q149" s="3"/>
      <c r="T149" s="2"/>
      <c r="X149" s="2"/>
      <c r="AD149" s="13">
        <f>I149+D149</f>
        <v>4932360</v>
      </c>
      <c r="AE149" s="13">
        <f>J149+E149</f>
        <v>9267815</v>
      </c>
    </row>
    <row r="150" spans="1:31" x14ac:dyDescent="0.35">
      <c r="A150" s="4">
        <v>2022</v>
      </c>
      <c r="B150" s="4">
        <v>3</v>
      </c>
      <c r="C150" s="4">
        <v>53</v>
      </c>
      <c r="D150" s="1">
        <v>1606441</v>
      </c>
      <c r="E150" s="1">
        <v>2681997</v>
      </c>
      <c r="F150" s="4">
        <v>2022</v>
      </c>
      <c r="G150" s="4">
        <v>3</v>
      </c>
      <c r="H150" s="4">
        <v>56</v>
      </c>
      <c r="I150" s="1">
        <v>3411893</v>
      </c>
      <c r="J150" s="1">
        <v>5068474</v>
      </c>
      <c r="O150" s="2"/>
      <c r="Q150" s="3"/>
      <c r="T150" s="2"/>
      <c r="X150" s="2"/>
      <c r="AD150" s="13">
        <f>I150+D150</f>
        <v>5018334</v>
      </c>
      <c r="AE150" s="13">
        <f>J150+E150</f>
        <v>7750471</v>
      </c>
    </row>
    <row r="151" spans="1:31" x14ac:dyDescent="0.35">
      <c r="A151" s="4">
        <v>2022</v>
      </c>
      <c r="B151" s="4">
        <v>4</v>
      </c>
      <c r="C151" s="4">
        <v>35</v>
      </c>
      <c r="D151" s="1">
        <v>862426</v>
      </c>
      <c r="E151" s="1">
        <v>1655528</v>
      </c>
      <c r="F151" s="4">
        <v>2022</v>
      </c>
      <c r="G151" s="4">
        <v>4</v>
      </c>
      <c r="H151" s="4">
        <v>54</v>
      </c>
      <c r="I151" s="1">
        <v>6447833</v>
      </c>
      <c r="J151" s="1">
        <v>9581440</v>
      </c>
      <c r="O151" s="2"/>
      <c r="Q151" s="3"/>
      <c r="T151" s="2"/>
      <c r="X151" s="2"/>
      <c r="AD151" s="13">
        <f>I151+D151</f>
        <v>7310259</v>
      </c>
      <c r="AE151" s="13">
        <f>J151+E151</f>
        <v>11236968</v>
      </c>
    </row>
    <row r="152" spans="1:31" x14ac:dyDescent="0.35">
      <c r="A152" s="4">
        <v>2022</v>
      </c>
      <c r="B152" s="4">
        <v>5</v>
      </c>
      <c r="C152" s="4">
        <v>73</v>
      </c>
      <c r="D152" s="1">
        <v>1472055</v>
      </c>
      <c r="E152" s="1">
        <v>3589837</v>
      </c>
      <c r="F152" s="4">
        <v>2022</v>
      </c>
      <c r="G152" s="4">
        <v>5</v>
      </c>
      <c r="H152" s="4">
        <v>79</v>
      </c>
      <c r="I152" s="1">
        <v>10721379</v>
      </c>
      <c r="J152" s="1">
        <v>23555497</v>
      </c>
      <c r="O152" s="2"/>
      <c r="Q152" s="3"/>
      <c r="T152" s="2"/>
      <c r="X152" s="2"/>
      <c r="AD152" s="13">
        <f>I152+D152</f>
        <v>12193434</v>
      </c>
      <c r="AE152" s="13">
        <f>J152+E152</f>
        <v>27145334</v>
      </c>
    </row>
    <row r="153" spans="1:31" x14ac:dyDescent="0.35">
      <c r="A153" s="4">
        <v>2022</v>
      </c>
      <c r="B153" s="4">
        <v>6</v>
      </c>
      <c r="C153" s="4">
        <v>58</v>
      </c>
      <c r="D153" s="1">
        <v>1078681</v>
      </c>
      <c r="E153" s="1">
        <v>2026387</v>
      </c>
      <c r="F153" s="4">
        <v>2022</v>
      </c>
      <c r="G153" s="4">
        <v>6</v>
      </c>
      <c r="H153" s="4">
        <v>76</v>
      </c>
      <c r="I153" s="1">
        <v>8650014</v>
      </c>
      <c r="J153" s="1">
        <v>24781565</v>
      </c>
      <c r="O153" s="2"/>
      <c r="Q153" s="3"/>
      <c r="T153" s="2"/>
      <c r="X153" s="2"/>
      <c r="AD153" s="13">
        <f>I153+D153</f>
        <v>9728695</v>
      </c>
      <c r="AE153" s="13">
        <f>J153+E153</f>
        <v>26807952</v>
      </c>
    </row>
    <row r="154" spans="1:31" x14ac:dyDescent="0.35">
      <c r="A154" s="4">
        <v>2022</v>
      </c>
      <c r="B154" s="4">
        <v>7</v>
      </c>
      <c r="C154" s="4">
        <v>40</v>
      </c>
      <c r="D154" s="1">
        <v>1048152</v>
      </c>
      <c r="E154" s="1">
        <v>2081571</v>
      </c>
      <c r="F154" s="4">
        <v>2022</v>
      </c>
      <c r="G154" s="4">
        <v>7</v>
      </c>
      <c r="H154" s="4">
        <v>81</v>
      </c>
      <c r="I154" s="1">
        <v>5517896</v>
      </c>
      <c r="J154" s="1">
        <v>10329653</v>
      </c>
      <c r="O154" s="2"/>
      <c r="Q154" s="3"/>
      <c r="T154" s="2"/>
      <c r="X154" s="2"/>
      <c r="AD154" s="13">
        <f>I154+D154</f>
        <v>6566048</v>
      </c>
      <c r="AE154" s="13">
        <f>J154+E154</f>
        <v>12411224</v>
      </c>
    </row>
    <row r="155" spans="1:31" x14ac:dyDescent="0.35">
      <c r="A155" s="4">
        <v>2022</v>
      </c>
      <c r="B155" s="4">
        <v>8</v>
      </c>
      <c r="C155" s="4">
        <v>32</v>
      </c>
      <c r="D155" s="1">
        <v>530958</v>
      </c>
      <c r="E155" s="1">
        <v>1254368</v>
      </c>
      <c r="F155" s="4">
        <v>2022</v>
      </c>
      <c r="G155" s="4">
        <v>8</v>
      </c>
      <c r="H155" s="4">
        <v>73</v>
      </c>
      <c r="I155" s="1">
        <v>1608639</v>
      </c>
      <c r="J155" s="1">
        <v>3683273</v>
      </c>
      <c r="O155" s="2"/>
      <c r="Q155" s="3"/>
      <c r="T155" s="2"/>
      <c r="X155" s="2"/>
      <c r="AD155" s="13">
        <f>I155+D155</f>
        <v>2139597</v>
      </c>
      <c r="AE155" s="13">
        <f>J155+E155</f>
        <v>4937641</v>
      </c>
    </row>
    <row r="156" spans="1:31" x14ac:dyDescent="0.35">
      <c r="A156" s="4">
        <v>2022</v>
      </c>
      <c r="B156" s="4">
        <v>9</v>
      </c>
      <c r="C156" s="4">
        <v>38</v>
      </c>
      <c r="D156" s="1">
        <v>923489</v>
      </c>
      <c r="E156" s="1">
        <v>1583000</v>
      </c>
      <c r="F156" s="4">
        <v>2022</v>
      </c>
      <c r="G156" s="4">
        <v>9</v>
      </c>
      <c r="H156" s="4">
        <v>92</v>
      </c>
      <c r="I156" s="1">
        <v>4468364</v>
      </c>
      <c r="J156" s="1">
        <v>31650660</v>
      </c>
      <c r="O156" s="2"/>
      <c r="Q156" s="3"/>
      <c r="T156" s="2"/>
      <c r="X156" s="2"/>
      <c r="AD156" s="13">
        <f>I156+D156</f>
        <v>5391853</v>
      </c>
      <c r="AE156" s="13">
        <f>J156+E156</f>
        <v>33233660</v>
      </c>
    </row>
    <row r="157" spans="1:31" x14ac:dyDescent="0.35">
      <c r="A157" s="4">
        <v>2022</v>
      </c>
      <c r="B157" s="4">
        <v>10</v>
      </c>
      <c r="C157" s="4">
        <v>38</v>
      </c>
      <c r="D157" s="1">
        <v>1321641</v>
      </c>
      <c r="E157" s="1">
        <v>2288026</v>
      </c>
      <c r="F157" s="4">
        <v>2022</v>
      </c>
      <c r="G157" s="4">
        <v>10</v>
      </c>
      <c r="H157" s="4">
        <v>86</v>
      </c>
      <c r="I157" s="1">
        <v>2853396</v>
      </c>
      <c r="J157" s="1">
        <v>5409748</v>
      </c>
      <c r="O157" s="2"/>
      <c r="Q157" s="3"/>
      <c r="T157" s="2"/>
      <c r="X157" s="2"/>
      <c r="AD157" s="13">
        <f>I157+D157</f>
        <v>4175037</v>
      </c>
      <c r="AE157" s="13">
        <f>J157+E157</f>
        <v>7697774</v>
      </c>
    </row>
    <row r="158" spans="1:31" x14ac:dyDescent="0.35">
      <c r="A158" s="4">
        <v>2022</v>
      </c>
      <c r="B158" s="4">
        <v>11</v>
      </c>
      <c r="C158" s="4">
        <v>32</v>
      </c>
      <c r="D158" s="1">
        <v>414584</v>
      </c>
      <c r="E158" s="1">
        <v>1119680</v>
      </c>
      <c r="F158" s="4">
        <v>2022</v>
      </c>
      <c r="G158" s="4">
        <v>11</v>
      </c>
      <c r="H158" s="4">
        <v>72</v>
      </c>
      <c r="I158" s="1">
        <v>2124870</v>
      </c>
      <c r="J158" s="1">
        <v>5308550</v>
      </c>
      <c r="O158" s="2"/>
      <c r="Q158" s="3"/>
      <c r="T158" s="2"/>
      <c r="X158" s="2"/>
      <c r="AD158" s="13">
        <f>I158+D158</f>
        <v>2539454</v>
      </c>
      <c r="AE158" s="13">
        <f>J158+E158</f>
        <v>6428230</v>
      </c>
    </row>
    <row r="159" spans="1:31" x14ac:dyDescent="0.35">
      <c r="A159" s="4">
        <v>2022</v>
      </c>
      <c r="B159" s="4">
        <v>12</v>
      </c>
      <c r="C159" s="4">
        <v>56</v>
      </c>
      <c r="D159" s="1">
        <v>1343637</v>
      </c>
      <c r="E159" s="1">
        <v>2025367</v>
      </c>
      <c r="F159" s="4">
        <v>2022</v>
      </c>
      <c r="G159" s="4">
        <v>12</v>
      </c>
      <c r="H159" s="4">
        <v>50</v>
      </c>
      <c r="I159" s="1">
        <v>2535472</v>
      </c>
      <c r="J159" s="1">
        <v>3839355</v>
      </c>
      <c r="O159" s="2"/>
      <c r="Q159" s="3"/>
      <c r="T159" s="2"/>
      <c r="X159" s="2"/>
      <c r="AD159" s="13">
        <f>I159+D159</f>
        <v>3879109</v>
      </c>
      <c r="AE159" s="13">
        <f>J159+E159</f>
        <v>5864722</v>
      </c>
    </row>
    <row r="160" spans="1:31" x14ac:dyDescent="0.35">
      <c r="A160" s="4">
        <v>2023</v>
      </c>
      <c r="B160" s="4">
        <v>1</v>
      </c>
      <c r="C160" s="4">
        <v>31</v>
      </c>
      <c r="D160" s="1">
        <v>3059890</v>
      </c>
      <c r="E160" s="1">
        <v>4950910</v>
      </c>
      <c r="F160" s="4">
        <v>2023</v>
      </c>
      <c r="G160" s="4">
        <v>1</v>
      </c>
      <c r="H160" s="4">
        <v>74</v>
      </c>
      <c r="I160" s="1">
        <v>2505722</v>
      </c>
      <c r="J160" s="1">
        <v>3726748</v>
      </c>
      <c r="O160" s="2"/>
      <c r="Q160" s="3"/>
      <c r="T160" s="2"/>
      <c r="X160" s="2"/>
      <c r="AD160" s="13">
        <f>I160+D160</f>
        <v>5565612</v>
      </c>
      <c r="AE160" s="13">
        <f>J160+E160</f>
        <v>8677658</v>
      </c>
    </row>
    <row r="161" spans="1:35" x14ac:dyDescent="0.35">
      <c r="A161" s="4">
        <v>2023</v>
      </c>
      <c r="B161" s="4">
        <v>2</v>
      </c>
      <c r="C161" s="4">
        <v>38</v>
      </c>
      <c r="D161" s="1">
        <v>483852</v>
      </c>
      <c r="E161" s="1">
        <v>1392510</v>
      </c>
      <c r="F161" s="4">
        <v>2023</v>
      </c>
      <c r="G161" s="4">
        <v>2</v>
      </c>
      <c r="H161" s="4">
        <v>57</v>
      </c>
      <c r="I161" s="1">
        <v>3835389</v>
      </c>
      <c r="J161" s="1">
        <v>5508648</v>
      </c>
      <c r="O161" s="2"/>
      <c r="Q161" s="3"/>
      <c r="T161" s="2"/>
      <c r="X161" s="2"/>
      <c r="AD161" s="13">
        <f>I161+D161</f>
        <v>4319241</v>
      </c>
      <c r="AE161" s="13">
        <f>J161+E161</f>
        <v>6901158</v>
      </c>
    </row>
    <row r="162" spans="1:35" x14ac:dyDescent="0.35">
      <c r="A162" s="4">
        <v>2023</v>
      </c>
      <c r="B162" s="4">
        <v>3</v>
      </c>
      <c r="C162" s="4">
        <v>49</v>
      </c>
      <c r="D162" s="1">
        <v>1300392</v>
      </c>
      <c r="E162" s="1">
        <v>2873011</v>
      </c>
      <c r="F162" s="4">
        <v>2023</v>
      </c>
      <c r="G162" s="4">
        <v>3</v>
      </c>
      <c r="H162" s="4">
        <v>67</v>
      </c>
      <c r="I162" s="1">
        <v>3403518</v>
      </c>
      <c r="J162" s="1">
        <v>4772637</v>
      </c>
      <c r="O162" s="2"/>
      <c r="Q162" s="3"/>
      <c r="T162" s="2"/>
      <c r="X162" s="2"/>
      <c r="AD162" s="13">
        <f>I162+D162</f>
        <v>4703910</v>
      </c>
      <c r="AE162" s="13">
        <f>J162+E162</f>
        <v>7645648</v>
      </c>
    </row>
    <row r="163" spans="1:35" x14ac:dyDescent="0.35">
      <c r="A163" s="4">
        <v>2023</v>
      </c>
      <c r="B163" s="4">
        <v>4</v>
      </c>
      <c r="C163" s="4">
        <v>50</v>
      </c>
      <c r="D163" s="1">
        <v>764450</v>
      </c>
      <c r="E163" s="1">
        <v>1649010</v>
      </c>
      <c r="F163" s="4">
        <v>2023</v>
      </c>
      <c r="G163" s="4">
        <v>4</v>
      </c>
      <c r="H163" s="4">
        <v>47</v>
      </c>
      <c r="I163" s="1">
        <v>4996816</v>
      </c>
      <c r="J163" s="1">
        <v>7159685</v>
      </c>
      <c r="O163" s="2"/>
      <c r="Q163" s="3"/>
      <c r="T163" s="2"/>
      <c r="X163" s="2"/>
      <c r="AD163" s="13">
        <f>I163+D163</f>
        <v>5761266</v>
      </c>
      <c r="AE163" s="13">
        <f>J163+E163</f>
        <v>8808695</v>
      </c>
    </row>
    <row r="164" spans="1:35" x14ac:dyDescent="0.35">
      <c r="A164" s="4">
        <v>2023</v>
      </c>
      <c r="B164" s="4">
        <v>5</v>
      </c>
      <c r="C164" s="4">
        <v>58</v>
      </c>
      <c r="D164" s="1">
        <v>1367532</v>
      </c>
      <c r="E164" s="1">
        <v>2555214</v>
      </c>
      <c r="F164" s="4">
        <v>2023</v>
      </c>
      <c r="G164" s="4">
        <v>5</v>
      </c>
      <c r="H164" s="4">
        <v>47</v>
      </c>
      <c r="I164" s="1">
        <v>1243527</v>
      </c>
      <c r="J164" s="1">
        <v>2437530</v>
      </c>
      <c r="O164" s="2"/>
      <c r="Q164" s="3"/>
      <c r="T164" s="2"/>
      <c r="X164" s="2"/>
      <c r="AD164" s="13">
        <f>I164+D164</f>
        <v>2611059</v>
      </c>
      <c r="AE164" s="13">
        <f>J164+E164</f>
        <v>4992744</v>
      </c>
    </row>
    <row r="165" spans="1:35" x14ac:dyDescent="0.35">
      <c r="A165" s="4">
        <v>2023</v>
      </c>
      <c r="B165" s="4">
        <v>6</v>
      </c>
      <c r="C165" s="4">
        <v>37</v>
      </c>
      <c r="D165" s="1">
        <v>996939</v>
      </c>
      <c r="E165" s="1">
        <v>1864523</v>
      </c>
      <c r="F165" s="4">
        <v>2023</v>
      </c>
      <c r="G165" s="4">
        <v>6</v>
      </c>
      <c r="H165" s="4">
        <v>75</v>
      </c>
      <c r="I165" s="1">
        <v>2833436</v>
      </c>
      <c r="J165" s="1">
        <v>4894540</v>
      </c>
      <c r="O165" s="2"/>
      <c r="Q165" s="3"/>
      <c r="T165" s="2"/>
      <c r="X165" s="2"/>
      <c r="AD165" s="13">
        <f>I165+D165</f>
        <v>3830375</v>
      </c>
      <c r="AE165" s="13">
        <f>J165+E165</f>
        <v>6759063</v>
      </c>
    </row>
    <row r="166" spans="1:35" x14ac:dyDescent="0.35">
      <c r="A166" s="4">
        <v>2023</v>
      </c>
      <c r="B166" s="4">
        <v>7</v>
      </c>
      <c r="C166" s="4">
        <v>28</v>
      </c>
      <c r="D166" s="1">
        <v>662878</v>
      </c>
      <c r="E166" s="1">
        <v>1578474</v>
      </c>
      <c r="F166" s="4">
        <v>2023</v>
      </c>
      <c r="G166" s="4">
        <v>7</v>
      </c>
      <c r="H166" s="4">
        <v>31</v>
      </c>
      <c r="I166" s="1">
        <v>930723</v>
      </c>
      <c r="J166" s="1">
        <v>1544180</v>
      </c>
      <c r="O166" s="2"/>
      <c r="Q166" s="3"/>
      <c r="T166" s="2"/>
      <c r="X166" s="2"/>
      <c r="AD166" s="13">
        <f>I166+D166</f>
        <v>1593601</v>
      </c>
      <c r="AE166" s="13">
        <f>J166+E166</f>
        <v>3122654</v>
      </c>
    </row>
    <row r="167" spans="1:35" x14ac:dyDescent="0.35">
      <c r="A167" s="4">
        <v>2023</v>
      </c>
      <c r="B167" s="4">
        <v>8</v>
      </c>
      <c r="C167" s="4">
        <v>29</v>
      </c>
      <c r="D167" s="1">
        <v>681637</v>
      </c>
      <c r="E167" s="1">
        <v>1166536</v>
      </c>
      <c r="F167" s="4">
        <v>2023</v>
      </c>
      <c r="G167" s="4">
        <v>8</v>
      </c>
      <c r="H167" s="4">
        <v>45</v>
      </c>
      <c r="I167" s="1">
        <v>1717102</v>
      </c>
      <c r="J167" s="1">
        <v>2663420</v>
      </c>
      <c r="O167" s="2"/>
      <c r="Q167" s="3"/>
      <c r="T167" s="2"/>
      <c r="X167" s="2"/>
      <c r="AD167" s="13">
        <f>I167+D167</f>
        <v>2398739</v>
      </c>
      <c r="AE167" s="13">
        <f>J167+E167</f>
        <v>3829956</v>
      </c>
    </row>
    <row r="168" spans="1:35" x14ac:dyDescent="0.35">
      <c r="A168" s="4">
        <v>2023</v>
      </c>
      <c r="B168" s="4">
        <v>9</v>
      </c>
      <c r="C168" s="4">
        <v>41</v>
      </c>
      <c r="D168" s="1">
        <v>1098104</v>
      </c>
      <c r="E168" s="1">
        <v>2614159</v>
      </c>
      <c r="F168" s="4">
        <v>2023</v>
      </c>
      <c r="G168" s="4">
        <v>9</v>
      </c>
      <c r="H168" s="4">
        <v>37</v>
      </c>
      <c r="I168" s="1">
        <v>3428560</v>
      </c>
      <c r="J168" s="1">
        <v>7288574</v>
      </c>
      <c r="O168" s="2"/>
      <c r="Q168" s="3"/>
      <c r="T168" s="2"/>
      <c r="X168" s="2"/>
      <c r="AD168" s="13">
        <f>I168+D168</f>
        <v>4526664</v>
      </c>
      <c r="AE168" s="13">
        <f>J168+E168</f>
        <v>9902733</v>
      </c>
    </row>
    <row r="169" spans="1:35" x14ac:dyDescent="0.35">
      <c r="A169" s="4">
        <v>2023</v>
      </c>
      <c r="B169" s="4">
        <v>10</v>
      </c>
      <c r="C169" s="4">
        <v>39</v>
      </c>
      <c r="D169" s="1">
        <v>752761</v>
      </c>
      <c r="E169" s="1">
        <v>1249954</v>
      </c>
      <c r="F169" s="4">
        <v>2023</v>
      </c>
      <c r="G169" s="4">
        <v>10</v>
      </c>
      <c r="H169" s="4">
        <v>58</v>
      </c>
      <c r="I169" s="1">
        <v>2622073</v>
      </c>
      <c r="J169" s="1">
        <v>4843159</v>
      </c>
      <c r="O169" s="2"/>
      <c r="Q169" s="3"/>
      <c r="T169" s="2"/>
      <c r="X169" s="2"/>
      <c r="AD169" s="13">
        <f>I169+D169</f>
        <v>3374834</v>
      </c>
      <c r="AE169" s="13">
        <f>J169+E169</f>
        <v>6093113</v>
      </c>
    </row>
    <row r="170" spans="1:35" x14ac:dyDescent="0.35">
      <c r="A170" s="4">
        <v>2023</v>
      </c>
      <c r="B170" s="4">
        <v>11</v>
      </c>
      <c r="C170" s="4">
        <v>47</v>
      </c>
      <c r="D170" s="1">
        <v>1597877</v>
      </c>
      <c r="E170" s="1">
        <v>2240423</v>
      </c>
      <c r="F170" s="4">
        <v>2023</v>
      </c>
      <c r="G170" s="4">
        <v>11</v>
      </c>
      <c r="H170" s="4">
        <v>75</v>
      </c>
      <c r="I170" s="1">
        <v>4691596</v>
      </c>
      <c r="J170" s="1">
        <v>6791718</v>
      </c>
      <c r="O170" s="2"/>
      <c r="Q170" s="3"/>
      <c r="T170" s="2"/>
      <c r="X170" s="2"/>
      <c r="AD170" s="13">
        <f>I170+D170</f>
        <v>6289473</v>
      </c>
      <c r="AE170" s="13">
        <f>J170+E170</f>
        <v>9032141</v>
      </c>
    </row>
    <row r="171" spans="1:35" x14ac:dyDescent="0.35">
      <c r="A171" s="4">
        <v>2023</v>
      </c>
      <c r="B171" s="4">
        <v>12</v>
      </c>
      <c r="C171" s="4">
        <v>52</v>
      </c>
      <c r="D171" s="1">
        <v>1220689</v>
      </c>
      <c r="E171" s="1">
        <v>2075668</v>
      </c>
      <c r="F171" s="4">
        <v>2023</v>
      </c>
      <c r="G171" s="4">
        <v>12</v>
      </c>
      <c r="H171" s="4">
        <v>37</v>
      </c>
      <c r="I171" s="1">
        <v>1914848</v>
      </c>
      <c r="J171" s="1">
        <v>3791717</v>
      </c>
      <c r="O171" s="2"/>
      <c r="Q171" s="3"/>
      <c r="T171" s="2"/>
      <c r="X171" s="2"/>
      <c r="AD171" s="13">
        <f>I171+D171</f>
        <v>3135537</v>
      </c>
      <c r="AE171" s="13">
        <f>J171+E171</f>
        <v>5867385</v>
      </c>
    </row>
    <row r="172" spans="1:35" x14ac:dyDescent="0.35">
      <c r="A172" s="4">
        <v>2024</v>
      </c>
      <c r="B172" s="4">
        <v>1</v>
      </c>
      <c r="C172" s="4">
        <v>42</v>
      </c>
      <c r="D172" s="1">
        <v>1296479</v>
      </c>
      <c r="E172" s="1">
        <v>2082880</v>
      </c>
      <c r="F172" s="4">
        <v>2024</v>
      </c>
      <c r="G172" s="4">
        <v>1</v>
      </c>
      <c r="H172" s="4">
        <v>60</v>
      </c>
      <c r="I172" s="1">
        <v>5136162</v>
      </c>
      <c r="J172" s="1">
        <v>7310246</v>
      </c>
      <c r="O172" s="2"/>
      <c r="Q172" s="3"/>
      <c r="T172" s="2"/>
      <c r="X172" s="2"/>
      <c r="AD172" s="13">
        <f>I172+D172</f>
        <v>6432641</v>
      </c>
      <c r="AE172" s="13">
        <f>J172+E172</f>
        <v>9393126</v>
      </c>
    </row>
    <row r="173" spans="1:35" x14ac:dyDescent="0.35">
      <c r="A173" s="4">
        <v>2024</v>
      </c>
      <c r="B173" s="4">
        <v>2</v>
      </c>
      <c r="C173" s="4">
        <v>36</v>
      </c>
      <c r="D173" s="1">
        <v>901483</v>
      </c>
      <c r="E173" s="1">
        <v>1622546</v>
      </c>
      <c r="F173" s="4">
        <v>2024</v>
      </c>
      <c r="G173" s="4">
        <v>2</v>
      </c>
      <c r="H173" s="4">
        <v>54</v>
      </c>
      <c r="I173" s="1">
        <v>4796216</v>
      </c>
      <c r="J173" s="1">
        <v>6150090</v>
      </c>
      <c r="O173" s="2"/>
      <c r="Q173" s="3"/>
      <c r="T173" s="2"/>
      <c r="X173" s="2"/>
      <c r="AD173" s="13">
        <f>I173+D173</f>
        <v>5697699</v>
      </c>
      <c r="AE173" s="13">
        <f>J173+E173</f>
        <v>7772636</v>
      </c>
      <c r="AG173">
        <f>AI173/AE173-1</f>
        <v>0.2530243661606304</v>
      </c>
      <c r="AI173" s="14">
        <f>AVERAGE(AE137:AE173)</f>
        <v>9739302.297297297</v>
      </c>
    </row>
    <row r="174" spans="1:35" x14ac:dyDescent="0.35">
      <c r="T174" s="2"/>
    </row>
    <row r="175" spans="1:35" x14ac:dyDescent="0.35">
      <c r="T17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atvinnuhúsnæði feb24</vt:lpstr>
    </vt:vector>
  </TitlesOfParts>
  <Company>HMS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Jónas Atli Gunnarsson - HMS</dc:creator>
  <cp:lastModifiedBy>Jónas Atli Gunnarsson - HMS</cp:lastModifiedBy>
  <dcterms:created xsi:type="dcterms:W3CDTF">2024-03-25T15:51:53Z</dcterms:created>
  <dcterms:modified xsi:type="dcterms:W3CDTF">2024-03-25T16:22:36Z</dcterms:modified>
</cp:coreProperties>
</file>