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lökkviliðasvið\"/>
    </mc:Choice>
  </mc:AlternateContent>
  <bookViews>
    <workbookView xWindow="0" yWindow="0" windowWidth="24240" windowHeight="13020"/>
  </bookViews>
  <sheets>
    <sheet name="Eigandi reykköfunarbókar" sheetId="2" r:id="rId1"/>
    <sheet name="Janúar" sheetId="1" r:id="rId2"/>
    <sheet name="Febrúar" sheetId="15" r:id="rId3"/>
    <sheet name="Mars" sheetId="16" r:id="rId4"/>
    <sheet name="Apríl" sheetId="17" r:id="rId5"/>
    <sheet name="Maí" sheetId="18" r:id="rId6"/>
    <sheet name="Júní" sheetId="19" r:id="rId7"/>
    <sheet name="Júlí" sheetId="20" r:id="rId8"/>
    <sheet name="Ágúst" sheetId="21" r:id="rId9"/>
    <sheet name="September" sheetId="22" r:id="rId10"/>
    <sheet name="Október" sheetId="23" r:id="rId11"/>
    <sheet name="Nóvember" sheetId="24" r:id="rId12"/>
    <sheet name="Desember" sheetId="25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5" l="1"/>
  <c r="J7" i="25"/>
  <c r="J6" i="25"/>
  <c r="J5" i="25"/>
  <c r="J4" i="25"/>
  <c r="J8" i="24"/>
  <c r="J7" i="24"/>
  <c r="J6" i="24"/>
  <c r="J5" i="24"/>
  <c r="J4" i="24"/>
  <c r="J8" i="23"/>
  <c r="J7" i="23"/>
  <c r="J6" i="23"/>
  <c r="J5" i="23"/>
  <c r="J4" i="23"/>
  <c r="J8" i="22"/>
  <c r="J7" i="22"/>
  <c r="J6" i="22"/>
  <c r="J5" i="22"/>
  <c r="J4" i="22"/>
  <c r="J8" i="21"/>
  <c r="J7" i="21"/>
  <c r="J6" i="21"/>
  <c r="J5" i="21"/>
  <c r="J4" i="21"/>
  <c r="J8" i="20"/>
  <c r="J7" i="20"/>
  <c r="J6" i="20"/>
  <c r="J5" i="20"/>
  <c r="J4" i="20"/>
  <c r="J8" i="19"/>
  <c r="J7" i="19"/>
  <c r="J6" i="19"/>
  <c r="J5" i="19"/>
  <c r="J4" i="19"/>
  <c r="J8" i="18"/>
  <c r="J7" i="18"/>
  <c r="J6" i="18"/>
  <c r="J5" i="18"/>
  <c r="J4" i="18"/>
  <c r="J8" i="17"/>
  <c r="J7" i="17"/>
  <c r="J6" i="17"/>
  <c r="J5" i="17"/>
  <c r="J4" i="17"/>
  <c r="J11" i="16"/>
  <c r="J10" i="16"/>
  <c r="J9" i="16"/>
  <c r="J8" i="16"/>
  <c r="J7" i="16"/>
  <c r="J6" i="16"/>
  <c r="J5" i="16"/>
  <c r="J4" i="16"/>
  <c r="J8" i="15"/>
  <c r="J7" i="15"/>
  <c r="J6" i="15"/>
  <c r="J5" i="15"/>
  <c r="J4" i="15"/>
  <c r="J6" i="1"/>
  <c r="M4" i="25" l="1"/>
  <c r="N4" i="25" s="1"/>
  <c r="O4" i="25" s="1"/>
  <c r="M4" i="24"/>
  <c r="N4" i="24" s="1"/>
  <c r="O4" i="24" s="1"/>
  <c r="M4" i="23"/>
  <c r="N4" i="23" s="1"/>
  <c r="O4" i="23" s="1"/>
  <c r="M4" i="22"/>
  <c r="N4" i="22" s="1"/>
  <c r="O4" i="22" s="1"/>
  <c r="M4" i="21"/>
  <c r="N4" i="21" s="1"/>
  <c r="O4" i="21" s="1"/>
  <c r="M4" i="20"/>
  <c r="N4" i="20" s="1"/>
  <c r="O4" i="20" s="1"/>
  <c r="N4" i="19"/>
  <c r="O4" i="19" s="1"/>
  <c r="M4" i="19"/>
  <c r="M4" i="18"/>
  <c r="N4" i="18" s="1"/>
  <c r="O4" i="18" s="1"/>
  <c r="M4" i="17"/>
  <c r="N4" i="17" s="1"/>
  <c r="O4" i="17" s="1"/>
  <c r="M4" i="16"/>
  <c r="N4" i="16" s="1"/>
  <c r="O4" i="16" s="1"/>
  <c r="M4" i="15"/>
  <c r="N4" i="15" s="1"/>
  <c r="O4" i="15" s="1"/>
  <c r="M33" i="25"/>
  <c r="N33" i="25" s="1"/>
  <c r="O33" i="25" s="1"/>
  <c r="J33" i="25"/>
  <c r="M32" i="25"/>
  <c r="N32" i="25" s="1"/>
  <c r="O32" i="25" s="1"/>
  <c r="J32" i="25"/>
  <c r="N31" i="25"/>
  <c r="O31" i="25" s="1"/>
  <c r="M31" i="25"/>
  <c r="J31" i="25"/>
  <c r="M30" i="25"/>
  <c r="N30" i="25" s="1"/>
  <c r="O30" i="25" s="1"/>
  <c r="J30" i="25"/>
  <c r="O29" i="25"/>
  <c r="N29" i="25"/>
  <c r="M29" i="25"/>
  <c r="J29" i="25"/>
  <c r="M28" i="25"/>
  <c r="N28" i="25" s="1"/>
  <c r="O28" i="25" s="1"/>
  <c r="J28" i="25"/>
  <c r="O27" i="25"/>
  <c r="N27" i="25"/>
  <c r="M27" i="25"/>
  <c r="J27" i="25"/>
  <c r="M26" i="25"/>
  <c r="N26" i="25" s="1"/>
  <c r="O26" i="25" s="1"/>
  <c r="J26" i="25"/>
  <c r="M25" i="25"/>
  <c r="N25" i="25" s="1"/>
  <c r="O25" i="25" s="1"/>
  <c r="J25" i="25"/>
  <c r="M24" i="25"/>
  <c r="N24" i="25" s="1"/>
  <c r="O24" i="25" s="1"/>
  <c r="J24" i="25"/>
  <c r="N23" i="25"/>
  <c r="O23" i="25" s="1"/>
  <c r="M23" i="25"/>
  <c r="J23" i="25"/>
  <c r="M22" i="25"/>
  <c r="N22" i="25" s="1"/>
  <c r="O22" i="25" s="1"/>
  <c r="J22" i="25"/>
  <c r="M21" i="25"/>
  <c r="N21" i="25" s="1"/>
  <c r="O21" i="25" s="1"/>
  <c r="J21" i="25"/>
  <c r="M20" i="25"/>
  <c r="N20" i="25" s="1"/>
  <c r="O20" i="25" s="1"/>
  <c r="J20" i="25"/>
  <c r="O19" i="25"/>
  <c r="N19" i="25"/>
  <c r="M19" i="25"/>
  <c r="J19" i="25"/>
  <c r="M18" i="25"/>
  <c r="N18" i="25" s="1"/>
  <c r="O18" i="25" s="1"/>
  <c r="J18" i="25"/>
  <c r="M17" i="25"/>
  <c r="N17" i="25" s="1"/>
  <c r="O17" i="25" s="1"/>
  <c r="J17" i="25"/>
  <c r="M16" i="25"/>
  <c r="N16" i="25" s="1"/>
  <c r="O16" i="25" s="1"/>
  <c r="J16" i="25"/>
  <c r="N15" i="25"/>
  <c r="O15" i="25" s="1"/>
  <c r="M15" i="25"/>
  <c r="J15" i="25"/>
  <c r="M14" i="25"/>
  <c r="N14" i="25" s="1"/>
  <c r="O14" i="25" s="1"/>
  <c r="J14" i="25"/>
  <c r="M13" i="25"/>
  <c r="N13" i="25" s="1"/>
  <c r="O13" i="25" s="1"/>
  <c r="J13" i="25"/>
  <c r="M12" i="25"/>
  <c r="N12" i="25" s="1"/>
  <c r="O12" i="25" s="1"/>
  <c r="J12" i="25"/>
  <c r="O11" i="25"/>
  <c r="N11" i="25"/>
  <c r="M11" i="25"/>
  <c r="J11" i="25"/>
  <c r="M10" i="25"/>
  <c r="N10" i="25" s="1"/>
  <c r="O10" i="25" s="1"/>
  <c r="J10" i="25"/>
  <c r="M9" i="25"/>
  <c r="N9" i="25" s="1"/>
  <c r="O9" i="25" s="1"/>
  <c r="J9" i="25"/>
  <c r="M8" i="25"/>
  <c r="N8" i="25" s="1"/>
  <c r="O8" i="25" s="1"/>
  <c r="N7" i="25"/>
  <c r="O7" i="25" s="1"/>
  <c r="M7" i="25"/>
  <c r="M6" i="25"/>
  <c r="N6" i="25" s="1"/>
  <c r="O6" i="25" s="1"/>
  <c r="N5" i="25"/>
  <c r="O5" i="25" s="1"/>
  <c r="M5" i="25"/>
  <c r="B2" i="25"/>
  <c r="B1" i="25"/>
  <c r="M33" i="24"/>
  <c r="N33" i="24" s="1"/>
  <c r="O33" i="24" s="1"/>
  <c r="J33" i="24"/>
  <c r="N32" i="24"/>
  <c r="O32" i="24" s="1"/>
  <c r="M32" i="24"/>
  <c r="J32" i="24"/>
  <c r="M31" i="24"/>
  <c r="N31" i="24" s="1"/>
  <c r="O31" i="24" s="1"/>
  <c r="J31" i="24"/>
  <c r="M30" i="24"/>
  <c r="N30" i="24" s="1"/>
  <c r="O30" i="24" s="1"/>
  <c r="J30" i="24"/>
  <c r="N29" i="24"/>
  <c r="O29" i="24" s="1"/>
  <c r="M29" i="24"/>
  <c r="J29" i="24"/>
  <c r="M28" i="24"/>
  <c r="N28" i="24" s="1"/>
  <c r="O28" i="24" s="1"/>
  <c r="J28" i="24"/>
  <c r="M27" i="24"/>
  <c r="N27" i="24" s="1"/>
  <c r="O27" i="24" s="1"/>
  <c r="J27" i="24"/>
  <c r="N26" i="24"/>
  <c r="O26" i="24" s="1"/>
  <c r="M26" i="24"/>
  <c r="J26" i="24"/>
  <c r="N25" i="24"/>
  <c r="O25" i="24" s="1"/>
  <c r="M25" i="24"/>
  <c r="J25" i="24"/>
  <c r="N24" i="24"/>
  <c r="O24" i="24" s="1"/>
  <c r="M24" i="24"/>
  <c r="J24" i="24"/>
  <c r="M23" i="24"/>
  <c r="N23" i="24" s="1"/>
  <c r="O23" i="24" s="1"/>
  <c r="J23" i="24"/>
  <c r="N22" i="24"/>
  <c r="O22" i="24" s="1"/>
  <c r="M22" i="24"/>
  <c r="J22" i="24"/>
  <c r="M21" i="24"/>
  <c r="N21" i="24" s="1"/>
  <c r="O21" i="24" s="1"/>
  <c r="J21" i="24"/>
  <c r="N20" i="24"/>
  <c r="O20" i="24" s="1"/>
  <c r="M20" i="24"/>
  <c r="J20" i="24"/>
  <c r="M19" i="24"/>
  <c r="N19" i="24" s="1"/>
  <c r="O19" i="24" s="1"/>
  <c r="J19" i="24"/>
  <c r="M18" i="24"/>
  <c r="N18" i="24" s="1"/>
  <c r="O18" i="24" s="1"/>
  <c r="J18" i="24"/>
  <c r="M17" i="24"/>
  <c r="N17" i="24" s="1"/>
  <c r="O17" i="24" s="1"/>
  <c r="J17" i="24"/>
  <c r="M16" i="24"/>
  <c r="N16" i="24" s="1"/>
  <c r="O16" i="24" s="1"/>
  <c r="J16" i="24"/>
  <c r="M15" i="24"/>
  <c r="N15" i="24" s="1"/>
  <c r="O15" i="24" s="1"/>
  <c r="J15" i="24"/>
  <c r="M14" i="24"/>
  <c r="N14" i="24" s="1"/>
  <c r="O14" i="24" s="1"/>
  <c r="J14" i="24"/>
  <c r="M13" i="24"/>
  <c r="N13" i="24" s="1"/>
  <c r="O13" i="24" s="1"/>
  <c r="J13" i="24"/>
  <c r="M12" i="24"/>
  <c r="N12" i="24" s="1"/>
  <c r="O12" i="24" s="1"/>
  <c r="J12" i="24"/>
  <c r="M11" i="24"/>
  <c r="N11" i="24" s="1"/>
  <c r="O11" i="24" s="1"/>
  <c r="J11" i="24"/>
  <c r="M10" i="24"/>
  <c r="N10" i="24" s="1"/>
  <c r="O10" i="24" s="1"/>
  <c r="J10" i="24"/>
  <c r="M9" i="24"/>
  <c r="N9" i="24" s="1"/>
  <c r="O9" i="24" s="1"/>
  <c r="J9" i="24"/>
  <c r="N8" i="24"/>
  <c r="O8" i="24" s="1"/>
  <c r="M8" i="24"/>
  <c r="M7" i="24"/>
  <c r="N7" i="24" s="1"/>
  <c r="O7" i="24" s="1"/>
  <c r="N6" i="24"/>
  <c r="O6" i="24" s="1"/>
  <c r="M6" i="24"/>
  <c r="M5" i="24"/>
  <c r="N5" i="24" s="1"/>
  <c r="O5" i="24" s="1"/>
  <c r="B2" i="24"/>
  <c r="B1" i="24"/>
  <c r="M33" i="23"/>
  <c r="N33" i="23" s="1"/>
  <c r="O33" i="23" s="1"/>
  <c r="J33" i="23"/>
  <c r="M32" i="23"/>
  <c r="N32" i="23" s="1"/>
  <c r="O32" i="23" s="1"/>
  <c r="J32" i="23"/>
  <c r="N31" i="23"/>
  <c r="O31" i="23" s="1"/>
  <c r="M31" i="23"/>
  <c r="J31" i="23"/>
  <c r="M30" i="23"/>
  <c r="N30" i="23" s="1"/>
  <c r="O30" i="23" s="1"/>
  <c r="J30" i="23"/>
  <c r="N29" i="23"/>
  <c r="O29" i="23" s="1"/>
  <c r="M29" i="23"/>
  <c r="J29" i="23"/>
  <c r="M28" i="23"/>
  <c r="N28" i="23" s="1"/>
  <c r="O28" i="23" s="1"/>
  <c r="J28" i="23"/>
  <c r="N27" i="23"/>
  <c r="O27" i="23" s="1"/>
  <c r="M27" i="23"/>
  <c r="J27" i="23"/>
  <c r="M26" i="23"/>
  <c r="N26" i="23" s="1"/>
  <c r="O26" i="23" s="1"/>
  <c r="J26" i="23"/>
  <c r="M25" i="23"/>
  <c r="N25" i="23" s="1"/>
  <c r="O25" i="23" s="1"/>
  <c r="J25" i="23"/>
  <c r="M24" i="23"/>
  <c r="N24" i="23" s="1"/>
  <c r="O24" i="23" s="1"/>
  <c r="J24" i="23"/>
  <c r="M23" i="23"/>
  <c r="N23" i="23" s="1"/>
  <c r="O23" i="23" s="1"/>
  <c r="J23" i="23"/>
  <c r="M22" i="23"/>
  <c r="N22" i="23" s="1"/>
  <c r="O22" i="23" s="1"/>
  <c r="J22" i="23"/>
  <c r="M21" i="23"/>
  <c r="N21" i="23" s="1"/>
  <c r="O21" i="23" s="1"/>
  <c r="J21" i="23"/>
  <c r="M20" i="23"/>
  <c r="N20" i="23" s="1"/>
  <c r="O20" i="23" s="1"/>
  <c r="J20" i="23"/>
  <c r="M19" i="23"/>
  <c r="N19" i="23" s="1"/>
  <c r="O19" i="23" s="1"/>
  <c r="J19" i="23"/>
  <c r="M18" i="23"/>
  <c r="N18" i="23" s="1"/>
  <c r="O18" i="23" s="1"/>
  <c r="J18" i="23"/>
  <c r="M17" i="23"/>
  <c r="N17" i="23" s="1"/>
  <c r="O17" i="23" s="1"/>
  <c r="J17" i="23"/>
  <c r="M16" i="23"/>
  <c r="N16" i="23" s="1"/>
  <c r="O16" i="23" s="1"/>
  <c r="J16" i="23"/>
  <c r="N15" i="23"/>
  <c r="O15" i="23" s="1"/>
  <c r="M15" i="23"/>
  <c r="J15" i="23"/>
  <c r="M14" i="23"/>
  <c r="N14" i="23" s="1"/>
  <c r="O14" i="23" s="1"/>
  <c r="J14" i="23"/>
  <c r="N13" i="23"/>
  <c r="O13" i="23" s="1"/>
  <c r="M13" i="23"/>
  <c r="J13" i="23"/>
  <c r="M12" i="23"/>
  <c r="N12" i="23" s="1"/>
  <c r="O12" i="23" s="1"/>
  <c r="J12" i="23"/>
  <c r="N11" i="23"/>
  <c r="O11" i="23" s="1"/>
  <c r="M11" i="23"/>
  <c r="J11" i="23"/>
  <c r="M10" i="23"/>
  <c r="N10" i="23" s="1"/>
  <c r="O10" i="23" s="1"/>
  <c r="J10" i="23"/>
  <c r="M9" i="23"/>
  <c r="N9" i="23" s="1"/>
  <c r="O9" i="23" s="1"/>
  <c r="J9" i="23"/>
  <c r="M8" i="23"/>
  <c r="N8" i="23" s="1"/>
  <c r="O8" i="23" s="1"/>
  <c r="M7" i="23"/>
  <c r="N7" i="23" s="1"/>
  <c r="O7" i="23" s="1"/>
  <c r="M6" i="23"/>
  <c r="N6" i="23" s="1"/>
  <c r="O6" i="23" s="1"/>
  <c r="M5" i="23"/>
  <c r="N5" i="23" s="1"/>
  <c r="O5" i="23" s="1"/>
  <c r="B2" i="23"/>
  <c r="B1" i="23"/>
  <c r="M33" i="22"/>
  <c r="N33" i="22" s="1"/>
  <c r="O33" i="22" s="1"/>
  <c r="J33" i="22"/>
  <c r="M32" i="22"/>
  <c r="N32" i="22" s="1"/>
  <c r="O32" i="22" s="1"/>
  <c r="J32" i="22"/>
  <c r="M31" i="22"/>
  <c r="N31" i="22" s="1"/>
  <c r="O31" i="22" s="1"/>
  <c r="J31" i="22"/>
  <c r="M30" i="22"/>
  <c r="N30" i="22" s="1"/>
  <c r="O30" i="22" s="1"/>
  <c r="J30" i="22"/>
  <c r="M29" i="22"/>
  <c r="N29" i="22" s="1"/>
  <c r="O29" i="22" s="1"/>
  <c r="J29" i="22"/>
  <c r="M28" i="22"/>
  <c r="N28" i="22" s="1"/>
  <c r="O28" i="22" s="1"/>
  <c r="J28" i="22"/>
  <c r="M27" i="22"/>
  <c r="N27" i="22" s="1"/>
  <c r="O27" i="22" s="1"/>
  <c r="J27" i="22"/>
  <c r="M26" i="22"/>
  <c r="N26" i="22" s="1"/>
  <c r="O26" i="22" s="1"/>
  <c r="J26" i="22"/>
  <c r="M25" i="22"/>
  <c r="N25" i="22" s="1"/>
  <c r="O25" i="22" s="1"/>
  <c r="J25" i="22"/>
  <c r="M24" i="22"/>
  <c r="N24" i="22" s="1"/>
  <c r="O24" i="22" s="1"/>
  <c r="J24" i="22"/>
  <c r="M23" i="22"/>
  <c r="N23" i="22" s="1"/>
  <c r="O23" i="22" s="1"/>
  <c r="J23" i="22"/>
  <c r="M22" i="22"/>
  <c r="N22" i="22" s="1"/>
  <c r="O22" i="22" s="1"/>
  <c r="J22" i="22"/>
  <c r="M21" i="22"/>
  <c r="N21" i="22" s="1"/>
  <c r="O21" i="22" s="1"/>
  <c r="J21" i="22"/>
  <c r="M20" i="22"/>
  <c r="N20" i="22" s="1"/>
  <c r="O20" i="22" s="1"/>
  <c r="J20" i="22"/>
  <c r="M19" i="22"/>
  <c r="N19" i="22" s="1"/>
  <c r="O19" i="22" s="1"/>
  <c r="J19" i="22"/>
  <c r="M18" i="22"/>
  <c r="N18" i="22" s="1"/>
  <c r="O18" i="22" s="1"/>
  <c r="J18" i="22"/>
  <c r="M17" i="22"/>
  <c r="N17" i="22" s="1"/>
  <c r="O17" i="22" s="1"/>
  <c r="J17" i="22"/>
  <c r="M16" i="22"/>
  <c r="N16" i="22" s="1"/>
  <c r="O16" i="22" s="1"/>
  <c r="J16" i="22"/>
  <c r="M15" i="22"/>
  <c r="N15" i="22" s="1"/>
  <c r="O15" i="22" s="1"/>
  <c r="J15" i="22"/>
  <c r="M14" i="22"/>
  <c r="N14" i="22" s="1"/>
  <c r="O14" i="22" s="1"/>
  <c r="J14" i="22"/>
  <c r="M13" i="22"/>
  <c r="N13" i="22" s="1"/>
  <c r="O13" i="22" s="1"/>
  <c r="J13" i="22"/>
  <c r="M12" i="22"/>
  <c r="N12" i="22" s="1"/>
  <c r="O12" i="22" s="1"/>
  <c r="J12" i="22"/>
  <c r="M11" i="22"/>
  <c r="N11" i="22" s="1"/>
  <c r="O11" i="22" s="1"/>
  <c r="J11" i="22"/>
  <c r="M10" i="22"/>
  <c r="N10" i="22" s="1"/>
  <c r="O10" i="22" s="1"/>
  <c r="J10" i="22"/>
  <c r="M9" i="22"/>
  <c r="N9" i="22" s="1"/>
  <c r="O9" i="22" s="1"/>
  <c r="J9" i="22"/>
  <c r="M8" i="22"/>
  <c r="N8" i="22" s="1"/>
  <c r="O8" i="22" s="1"/>
  <c r="M7" i="22"/>
  <c r="N7" i="22" s="1"/>
  <c r="O7" i="22" s="1"/>
  <c r="M6" i="22"/>
  <c r="N6" i="22" s="1"/>
  <c r="O6" i="22" s="1"/>
  <c r="M5" i="22"/>
  <c r="N5" i="22" s="1"/>
  <c r="O5" i="22" s="1"/>
  <c r="B2" i="22"/>
  <c r="B1" i="22"/>
  <c r="M33" i="21"/>
  <c r="N33" i="21" s="1"/>
  <c r="O33" i="21" s="1"/>
  <c r="J33" i="21"/>
  <c r="M32" i="21"/>
  <c r="N32" i="21" s="1"/>
  <c r="O32" i="21" s="1"/>
  <c r="J32" i="21"/>
  <c r="M31" i="21"/>
  <c r="N31" i="21" s="1"/>
  <c r="O31" i="21" s="1"/>
  <c r="J31" i="21"/>
  <c r="N30" i="21"/>
  <c r="O30" i="21" s="1"/>
  <c r="M30" i="21"/>
  <c r="J30" i="21"/>
  <c r="M29" i="21"/>
  <c r="N29" i="21" s="1"/>
  <c r="O29" i="21" s="1"/>
  <c r="J29" i="21"/>
  <c r="M28" i="21"/>
  <c r="N28" i="21" s="1"/>
  <c r="O28" i="21" s="1"/>
  <c r="J28" i="21"/>
  <c r="M27" i="21"/>
  <c r="N27" i="21" s="1"/>
  <c r="O27" i="21" s="1"/>
  <c r="J27" i="21"/>
  <c r="N26" i="21"/>
  <c r="O26" i="21" s="1"/>
  <c r="M26" i="21"/>
  <c r="J26" i="21"/>
  <c r="M25" i="21"/>
  <c r="N25" i="21" s="1"/>
  <c r="O25" i="21" s="1"/>
  <c r="J25" i="21"/>
  <c r="M24" i="21"/>
  <c r="N24" i="21" s="1"/>
  <c r="O24" i="21" s="1"/>
  <c r="J24" i="21"/>
  <c r="M23" i="21"/>
  <c r="N23" i="21" s="1"/>
  <c r="O23" i="21" s="1"/>
  <c r="J23" i="21"/>
  <c r="N22" i="21"/>
  <c r="O22" i="21" s="1"/>
  <c r="M22" i="21"/>
  <c r="J22" i="21"/>
  <c r="M21" i="21"/>
  <c r="N21" i="21" s="1"/>
  <c r="O21" i="21" s="1"/>
  <c r="J21" i="21"/>
  <c r="M20" i="21"/>
  <c r="N20" i="21" s="1"/>
  <c r="O20" i="21" s="1"/>
  <c r="J20" i="21"/>
  <c r="M19" i="21"/>
  <c r="N19" i="21" s="1"/>
  <c r="O19" i="21" s="1"/>
  <c r="J19" i="21"/>
  <c r="N18" i="21"/>
  <c r="O18" i="21" s="1"/>
  <c r="M18" i="21"/>
  <c r="J18" i="21"/>
  <c r="M17" i="21"/>
  <c r="N17" i="21" s="1"/>
  <c r="O17" i="21" s="1"/>
  <c r="J17" i="21"/>
  <c r="M16" i="21"/>
  <c r="N16" i="21" s="1"/>
  <c r="O16" i="21" s="1"/>
  <c r="J16" i="21"/>
  <c r="M15" i="21"/>
  <c r="N15" i="21" s="1"/>
  <c r="O15" i="21" s="1"/>
  <c r="J15" i="21"/>
  <c r="N14" i="21"/>
  <c r="O14" i="21" s="1"/>
  <c r="M14" i="21"/>
  <c r="J14" i="21"/>
  <c r="M13" i="21"/>
  <c r="N13" i="21" s="1"/>
  <c r="O13" i="21" s="1"/>
  <c r="J13" i="21"/>
  <c r="M12" i="21"/>
  <c r="N12" i="21" s="1"/>
  <c r="O12" i="21" s="1"/>
  <c r="J12" i="21"/>
  <c r="M11" i="21"/>
  <c r="N11" i="21" s="1"/>
  <c r="O11" i="21" s="1"/>
  <c r="J11" i="21"/>
  <c r="N10" i="21"/>
  <c r="O10" i="21" s="1"/>
  <c r="M10" i="21"/>
  <c r="J10" i="21"/>
  <c r="M9" i="21"/>
  <c r="N9" i="21" s="1"/>
  <c r="O9" i="21" s="1"/>
  <c r="J9" i="21"/>
  <c r="M8" i="21"/>
  <c r="N8" i="21" s="1"/>
  <c r="O8" i="21" s="1"/>
  <c r="M7" i="21"/>
  <c r="N7" i="21" s="1"/>
  <c r="O7" i="21" s="1"/>
  <c r="N6" i="21"/>
  <c r="O6" i="21" s="1"/>
  <c r="M6" i="21"/>
  <c r="M5" i="21"/>
  <c r="N5" i="21" s="1"/>
  <c r="O5" i="21" s="1"/>
  <c r="B2" i="21"/>
  <c r="B1" i="21"/>
  <c r="N33" i="20"/>
  <c r="O33" i="20" s="1"/>
  <c r="M33" i="20"/>
  <c r="J33" i="20"/>
  <c r="M32" i="20"/>
  <c r="N32" i="20" s="1"/>
  <c r="O32" i="20" s="1"/>
  <c r="J32" i="20"/>
  <c r="M31" i="20"/>
  <c r="N31" i="20" s="1"/>
  <c r="O31" i="20" s="1"/>
  <c r="J31" i="20"/>
  <c r="M30" i="20"/>
  <c r="N30" i="20" s="1"/>
  <c r="O30" i="20" s="1"/>
  <c r="J30" i="20"/>
  <c r="N29" i="20"/>
  <c r="O29" i="20" s="1"/>
  <c r="M29" i="20"/>
  <c r="J29" i="20"/>
  <c r="M28" i="20"/>
  <c r="N28" i="20" s="1"/>
  <c r="O28" i="20" s="1"/>
  <c r="J28" i="20"/>
  <c r="M27" i="20"/>
  <c r="N27" i="20" s="1"/>
  <c r="O27" i="20" s="1"/>
  <c r="J27" i="20"/>
  <c r="M26" i="20"/>
  <c r="N26" i="20" s="1"/>
  <c r="O26" i="20" s="1"/>
  <c r="J26" i="20"/>
  <c r="N25" i="20"/>
  <c r="O25" i="20" s="1"/>
  <c r="M25" i="20"/>
  <c r="J25" i="20"/>
  <c r="M24" i="20"/>
  <c r="N24" i="20" s="1"/>
  <c r="O24" i="20" s="1"/>
  <c r="J24" i="20"/>
  <c r="M23" i="20"/>
  <c r="N23" i="20" s="1"/>
  <c r="O23" i="20" s="1"/>
  <c r="J23" i="20"/>
  <c r="M22" i="20"/>
  <c r="N22" i="20" s="1"/>
  <c r="O22" i="20" s="1"/>
  <c r="J22" i="20"/>
  <c r="N21" i="20"/>
  <c r="O21" i="20" s="1"/>
  <c r="M21" i="20"/>
  <c r="J21" i="20"/>
  <c r="M20" i="20"/>
  <c r="N20" i="20" s="1"/>
  <c r="O20" i="20" s="1"/>
  <c r="J20" i="20"/>
  <c r="M19" i="20"/>
  <c r="N19" i="20" s="1"/>
  <c r="O19" i="20" s="1"/>
  <c r="J19" i="20"/>
  <c r="M18" i="20"/>
  <c r="N18" i="20" s="1"/>
  <c r="O18" i="20" s="1"/>
  <c r="J18" i="20"/>
  <c r="N17" i="20"/>
  <c r="O17" i="20" s="1"/>
  <c r="M17" i="20"/>
  <c r="J17" i="20"/>
  <c r="M16" i="20"/>
  <c r="N16" i="20" s="1"/>
  <c r="O16" i="20" s="1"/>
  <c r="J16" i="20"/>
  <c r="M15" i="20"/>
  <c r="N15" i="20" s="1"/>
  <c r="O15" i="20" s="1"/>
  <c r="J15" i="20"/>
  <c r="M14" i="20"/>
  <c r="N14" i="20" s="1"/>
  <c r="O14" i="20" s="1"/>
  <c r="J14" i="20"/>
  <c r="N13" i="20"/>
  <c r="O13" i="20" s="1"/>
  <c r="M13" i="20"/>
  <c r="J13" i="20"/>
  <c r="M12" i="20"/>
  <c r="N12" i="20" s="1"/>
  <c r="O12" i="20" s="1"/>
  <c r="J12" i="20"/>
  <c r="M11" i="20"/>
  <c r="N11" i="20" s="1"/>
  <c r="O11" i="20" s="1"/>
  <c r="J11" i="20"/>
  <c r="M10" i="20"/>
  <c r="N10" i="20" s="1"/>
  <c r="O10" i="20" s="1"/>
  <c r="J10" i="20"/>
  <c r="N9" i="20"/>
  <c r="O9" i="20" s="1"/>
  <c r="M9" i="20"/>
  <c r="J9" i="20"/>
  <c r="M8" i="20"/>
  <c r="N8" i="20" s="1"/>
  <c r="O8" i="20" s="1"/>
  <c r="M7" i="20"/>
  <c r="N7" i="20" s="1"/>
  <c r="O7" i="20" s="1"/>
  <c r="M6" i="20"/>
  <c r="N6" i="20" s="1"/>
  <c r="O6" i="20" s="1"/>
  <c r="M5" i="20"/>
  <c r="N5" i="20" s="1"/>
  <c r="O5" i="20" s="1"/>
  <c r="B2" i="20"/>
  <c r="B1" i="20"/>
  <c r="M33" i="19"/>
  <c r="N33" i="19" s="1"/>
  <c r="O33" i="19" s="1"/>
  <c r="J33" i="19"/>
  <c r="M32" i="19"/>
  <c r="N32" i="19" s="1"/>
  <c r="O32" i="19" s="1"/>
  <c r="J32" i="19"/>
  <c r="M31" i="19"/>
  <c r="N31" i="19" s="1"/>
  <c r="O31" i="19" s="1"/>
  <c r="J31" i="19"/>
  <c r="M30" i="19"/>
  <c r="N30" i="19" s="1"/>
  <c r="O30" i="19" s="1"/>
  <c r="J30" i="19"/>
  <c r="M29" i="19"/>
  <c r="N29" i="19" s="1"/>
  <c r="O29" i="19" s="1"/>
  <c r="J29" i="19"/>
  <c r="M28" i="19"/>
  <c r="N28" i="19" s="1"/>
  <c r="O28" i="19" s="1"/>
  <c r="J28" i="19"/>
  <c r="M27" i="19"/>
  <c r="N27" i="19" s="1"/>
  <c r="O27" i="19" s="1"/>
  <c r="J27" i="19"/>
  <c r="M26" i="19"/>
  <c r="N26" i="19" s="1"/>
  <c r="O26" i="19" s="1"/>
  <c r="J26" i="19"/>
  <c r="M25" i="19"/>
  <c r="N25" i="19" s="1"/>
  <c r="O25" i="19" s="1"/>
  <c r="J25" i="19"/>
  <c r="M24" i="19"/>
  <c r="N24" i="19" s="1"/>
  <c r="O24" i="19" s="1"/>
  <c r="J24" i="19"/>
  <c r="M23" i="19"/>
  <c r="N23" i="19" s="1"/>
  <c r="O23" i="19" s="1"/>
  <c r="J23" i="19"/>
  <c r="M22" i="19"/>
  <c r="N22" i="19" s="1"/>
  <c r="O22" i="19" s="1"/>
  <c r="J22" i="19"/>
  <c r="M21" i="19"/>
  <c r="N21" i="19" s="1"/>
  <c r="O21" i="19" s="1"/>
  <c r="J21" i="19"/>
  <c r="M20" i="19"/>
  <c r="N20" i="19" s="1"/>
  <c r="O20" i="19" s="1"/>
  <c r="J20" i="19"/>
  <c r="M19" i="19"/>
  <c r="N19" i="19" s="1"/>
  <c r="O19" i="19" s="1"/>
  <c r="J19" i="19"/>
  <c r="M18" i="19"/>
  <c r="N18" i="19" s="1"/>
  <c r="O18" i="19" s="1"/>
  <c r="J18" i="19"/>
  <c r="M17" i="19"/>
  <c r="N17" i="19" s="1"/>
  <c r="O17" i="19" s="1"/>
  <c r="J17" i="19"/>
  <c r="M16" i="19"/>
  <c r="N16" i="19" s="1"/>
  <c r="O16" i="19" s="1"/>
  <c r="J16" i="19"/>
  <c r="M15" i="19"/>
  <c r="N15" i="19" s="1"/>
  <c r="O15" i="19" s="1"/>
  <c r="J15" i="19"/>
  <c r="M14" i="19"/>
  <c r="N14" i="19" s="1"/>
  <c r="O14" i="19" s="1"/>
  <c r="J14" i="19"/>
  <c r="M13" i="19"/>
  <c r="N13" i="19" s="1"/>
  <c r="O13" i="19" s="1"/>
  <c r="J13" i="19"/>
  <c r="M12" i="19"/>
  <c r="N12" i="19" s="1"/>
  <c r="O12" i="19" s="1"/>
  <c r="J12" i="19"/>
  <c r="M11" i="19"/>
  <c r="N11" i="19" s="1"/>
  <c r="O11" i="19" s="1"/>
  <c r="J11" i="19"/>
  <c r="M10" i="19"/>
  <c r="N10" i="19" s="1"/>
  <c r="O10" i="19" s="1"/>
  <c r="J10" i="19"/>
  <c r="M9" i="19"/>
  <c r="N9" i="19" s="1"/>
  <c r="O9" i="19" s="1"/>
  <c r="J9" i="19"/>
  <c r="M8" i="19"/>
  <c r="N8" i="19" s="1"/>
  <c r="O8" i="19" s="1"/>
  <c r="M7" i="19"/>
  <c r="N7" i="19" s="1"/>
  <c r="O7" i="19" s="1"/>
  <c r="M6" i="19"/>
  <c r="N6" i="19" s="1"/>
  <c r="O6" i="19" s="1"/>
  <c r="M5" i="19"/>
  <c r="N5" i="19" s="1"/>
  <c r="O5" i="19" s="1"/>
  <c r="B2" i="19"/>
  <c r="B1" i="19"/>
  <c r="M33" i="18"/>
  <c r="N33" i="18" s="1"/>
  <c r="O33" i="18" s="1"/>
  <c r="J33" i="18"/>
  <c r="M32" i="18"/>
  <c r="N32" i="18" s="1"/>
  <c r="O32" i="18" s="1"/>
  <c r="J32" i="18"/>
  <c r="M31" i="18"/>
  <c r="N31" i="18" s="1"/>
  <c r="O31" i="18" s="1"/>
  <c r="J31" i="18"/>
  <c r="M30" i="18"/>
  <c r="N30" i="18" s="1"/>
  <c r="O30" i="18" s="1"/>
  <c r="J30" i="18"/>
  <c r="M29" i="18"/>
  <c r="N29" i="18" s="1"/>
  <c r="O29" i="18" s="1"/>
  <c r="J29" i="18"/>
  <c r="M28" i="18"/>
  <c r="N28" i="18" s="1"/>
  <c r="O28" i="18" s="1"/>
  <c r="J28" i="18"/>
  <c r="M27" i="18"/>
  <c r="N27" i="18" s="1"/>
  <c r="O27" i="18" s="1"/>
  <c r="J27" i="18"/>
  <c r="M26" i="18"/>
  <c r="N26" i="18" s="1"/>
  <c r="O26" i="18" s="1"/>
  <c r="J26" i="18"/>
  <c r="M25" i="18"/>
  <c r="N25" i="18" s="1"/>
  <c r="O25" i="18" s="1"/>
  <c r="J25" i="18"/>
  <c r="M24" i="18"/>
  <c r="N24" i="18" s="1"/>
  <c r="O24" i="18" s="1"/>
  <c r="J24" i="18"/>
  <c r="M23" i="18"/>
  <c r="N23" i="18" s="1"/>
  <c r="O23" i="18" s="1"/>
  <c r="J23" i="18"/>
  <c r="M22" i="18"/>
  <c r="N22" i="18" s="1"/>
  <c r="O22" i="18" s="1"/>
  <c r="J22" i="18"/>
  <c r="M21" i="18"/>
  <c r="N21" i="18" s="1"/>
  <c r="O21" i="18" s="1"/>
  <c r="J21" i="18"/>
  <c r="M20" i="18"/>
  <c r="N20" i="18" s="1"/>
  <c r="O20" i="18" s="1"/>
  <c r="J20" i="18"/>
  <c r="M19" i="18"/>
  <c r="N19" i="18" s="1"/>
  <c r="O19" i="18" s="1"/>
  <c r="J19" i="18"/>
  <c r="M18" i="18"/>
  <c r="N18" i="18" s="1"/>
  <c r="O18" i="18" s="1"/>
  <c r="J18" i="18"/>
  <c r="M17" i="18"/>
  <c r="N17" i="18" s="1"/>
  <c r="O17" i="18" s="1"/>
  <c r="J17" i="18"/>
  <c r="M16" i="18"/>
  <c r="N16" i="18" s="1"/>
  <c r="O16" i="18" s="1"/>
  <c r="J16" i="18"/>
  <c r="M15" i="18"/>
  <c r="N15" i="18" s="1"/>
  <c r="O15" i="18" s="1"/>
  <c r="J15" i="18"/>
  <c r="M14" i="18"/>
  <c r="N14" i="18" s="1"/>
  <c r="O14" i="18" s="1"/>
  <c r="J14" i="18"/>
  <c r="M13" i="18"/>
  <c r="N13" i="18" s="1"/>
  <c r="O13" i="18" s="1"/>
  <c r="J13" i="18"/>
  <c r="M12" i="18"/>
  <c r="N12" i="18" s="1"/>
  <c r="O12" i="18" s="1"/>
  <c r="J12" i="18"/>
  <c r="M11" i="18"/>
  <c r="N11" i="18" s="1"/>
  <c r="O11" i="18" s="1"/>
  <c r="J11" i="18"/>
  <c r="M10" i="18"/>
  <c r="N10" i="18" s="1"/>
  <c r="O10" i="18" s="1"/>
  <c r="J10" i="18"/>
  <c r="M9" i="18"/>
  <c r="N9" i="18" s="1"/>
  <c r="O9" i="18" s="1"/>
  <c r="J9" i="18"/>
  <c r="M8" i="18"/>
  <c r="N8" i="18" s="1"/>
  <c r="O8" i="18" s="1"/>
  <c r="M7" i="18"/>
  <c r="N7" i="18" s="1"/>
  <c r="O7" i="18" s="1"/>
  <c r="M6" i="18"/>
  <c r="N6" i="18" s="1"/>
  <c r="O6" i="18" s="1"/>
  <c r="M5" i="18"/>
  <c r="N5" i="18" s="1"/>
  <c r="O5" i="18" s="1"/>
  <c r="B2" i="18"/>
  <c r="B1" i="18"/>
  <c r="M33" i="17"/>
  <c r="N33" i="17" s="1"/>
  <c r="O33" i="17" s="1"/>
  <c r="J33" i="17"/>
  <c r="N32" i="17"/>
  <c r="O32" i="17" s="1"/>
  <c r="M32" i="17"/>
  <c r="J32" i="17"/>
  <c r="M31" i="17"/>
  <c r="N31" i="17" s="1"/>
  <c r="O31" i="17" s="1"/>
  <c r="J31" i="17"/>
  <c r="N30" i="17"/>
  <c r="O30" i="17" s="1"/>
  <c r="M30" i="17"/>
  <c r="J30" i="17"/>
  <c r="M29" i="17"/>
  <c r="N29" i="17" s="1"/>
  <c r="O29" i="17" s="1"/>
  <c r="J29" i="17"/>
  <c r="N28" i="17"/>
  <c r="O28" i="17" s="1"/>
  <c r="M28" i="17"/>
  <c r="J28" i="17"/>
  <c r="M27" i="17"/>
  <c r="N27" i="17" s="1"/>
  <c r="O27" i="17" s="1"/>
  <c r="J27" i="17"/>
  <c r="N26" i="17"/>
  <c r="O26" i="17" s="1"/>
  <c r="M26" i="17"/>
  <c r="J26" i="17"/>
  <c r="M25" i="17"/>
  <c r="N25" i="17" s="1"/>
  <c r="O25" i="17" s="1"/>
  <c r="J25" i="17"/>
  <c r="N24" i="17"/>
  <c r="O24" i="17" s="1"/>
  <c r="M24" i="17"/>
  <c r="J24" i="17"/>
  <c r="M23" i="17"/>
  <c r="N23" i="17" s="1"/>
  <c r="O23" i="17" s="1"/>
  <c r="J23" i="17"/>
  <c r="N22" i="17"/>
  <c r="O22" i="17" s="1"/>
  <c r="M22" i="17"/>
  <c r="J22" i="17"/>
  <c r="M21" i="17"/>
  <c r="N21" i="17" s="1"/>
  <c r="O21" i="17" s="1"/>
  <c r="J21" i="17"/>
  <c r="N20" i="17"/>
  <c r="O20" i="17" s="1"/>
  <c r="M20" i="17"/>
  <c r="J20" i="17"/>
  <c r="M19" i="17"/>
  <c r="N19" i="17" s="1"/>
  <c r="O19" i="17" s="1"/>
  <c r="J19" i="17"/>
  <c r="N18" i="17"/>
  <c r="O18" i="17" s="1"/>
  <c r="M18" i="17"/>
  <c r="J18" i="17"/>
  <c r="M17" i="17"/>
  <c r="N17" i="17" s="1"/>
  <c r="O17" i="17" s="1"/>
  <c r="J17" i="17"/>
  <c r="N16" i="17"/>
  <c r="O16" i="17" s="1"/>
  <c r="M16" i="17"/>
  <c r="J16" i="17"/>
  <c r="M15" i="17"/>
  <c r="N15" i="17" s="1"/>
  <c r="O15" i="17" s="1"/>
  <c r="J15" i="17"/>
  <c r="N14" i="17"/>
  <c r="O14" i="17" s="1"/>
  <c r="M14" i="17"/>
  <c r="J14" i="17"/>
  <c r="M13" i="17"/>
  <c r="N13" i="17" s="1"/>
  <c r="O13" i="17" s="1"/>
  <c r="J13" i="17"/>
  <c r="N12" i="17"/>
  <c r="O12" i="17" s="1"/>
  <c r="M12" i="17"/>
  <c r="J12" i="17"/>
  <c r="M11" i="17"/>
  <c r="N11" i="17" s="1"/>
  <c r="O11" i="17" s="1"/>
  <c r="J11" i="17"/>
  <c r="M10" i="17"/>
  <c r="N10" i="17" s="1"/>
  <c r="O10" i="17" s="1"/>
  <c r="J10" i="17"/>
  <c r="M9" i="17"/>
  <c r="N9" i="17" s="1"/>
  <c r="O9" i="17" s="1"/>
  <c r="J9" i="17"/>
  <c r="N8" i="17"/>
  <c r="O8" i="17" s="1"/>
  <c r="M8" i="17"/>
  <c r="M7" i="17"/>
  <c r="N7" i="17" s="1"/>
  <c r="O7" i="17" s="1"/>
  <c r="M6" i="17"/>
  <c r="N6" i="17" s="1"/>
  <c r="O6" i="17" s="1"/>
  <c r="M5" i="17"/>
  <c r="N5" i="17" s="1"/>
  <c r="O5" i="17" s="1"/>
  <c r="B2" i="17"/>
  <c r="B1" i="17"/>
  <c r="M33" i="16"/>
  <c r="N33" i="16" s="1"/>
  <c r="O33" i="16" s="1"/>
  <c r="J33" i="16"/>
  <c r="M32" i="16"/>
  <c r="N32" i="16" s="1"/>
  <c r="O32" i="16" s="1"/>
  <c r="J32" i="16"/>
  <c r="M31" i="16"/>
  <c r="N31" i="16" s="1"/>
  <c r="O31" i="16" s="1"/>
  <c r="J31" i="16"/>
  <c r="M30" i="16"/>
  <c r="N30" i="16" s="1"/>
  <c r="O30" i="16" s="1"/>
  <c r="J30" i="16"/>
  <c r="M29" i="16"/>
  <c r="N29" i="16" s="1"/>
  <c r="O29" i="16" s="1"/>
  <c r="J29" i="16"/>
  <c r="M28" i="16"/>
  <c r="N28" i="16" s="1"/>
  <c r="O28" i="16" s="1"/>
  <c r="J28" i="16"/>
  <c r="M27" i="16"/>
  <c r="N27" i="16" s="1"/>
  <c r="O27" i="16" s="1"/>
  <c r="J27" i="16"/>
  <c r="M26" i="16"/>
  <c r="N26" i="16" s="1"/>
  <c r="O26" i="16" s="1"/>
  <c r="J26" i="16"/>
  <c r="M25" i="16"/>
  <c r="N25" i="16" s="1"/>
  <c r="O25" i="16" s="1"/>
  <c r="J25" i="16"/>
  <c r="M24" i="16"/>
  <c r="N24" i="16" s="1"/>
  <c r="O24" i="16" s="1"/>
  <c r="J24" i="16"/>
  <c r="M23" i="16"/>
  <c r="N23" i="16" s="1"/>
  <c r="O23" i="16" s="1"/>
  <c r="J23" i="16"/>
  <c r="M22" i="16"/>
  <c r="N22" i="16" s="1"/>
  <c r="O22" i="16" s="1"/>
  <c r="J22" i="16"/>
  <c r="M21" i="16"/>
  <c r="N21" i="16" s="1"/>
  <c r="O21" i="16" s="1"/>
  <c r="J21" i="16"/>
  <c r="M20" i="16"/>
  <c r="N20" i="16" s="1"/>
  <c r="O20" i="16" s="1"/>
  <c r="J20" i="16"/>
  <c r="M19" i="16"/>
  <c r="N19" i="16" s="1"/>
  <c r="O19" i="16" s="1"/>
  <c r="J19" i="16"/>
  <c r="M18" i="16"/>
  <c r="N18" i="16" s="1"/>
  <c r="O18" i="16" s="1"/>
  <c r="J18" i="16"/>
  <c r="M17" i="16"/>
  <c r="N17" i="16" s="1"/>
  <c r="O17" i="16" s="1"/>
  <c r="J17" i="16"/>
  <c r="M16" i="16"/>
  <c r="N16" i="16" s="1"/>
  <c r="O16" i="16" s="1"/>
  <c r="J16" i="16"/>
  <c r="M15" i="16"/>
  <c r="N15" i="16" s="1"/>
  <c r="O15" i="16" s="1"/>
  <c r="J15" i="16"/>
  <c r="M14" i="16"/>
  <c r="N14" i="16" s="1"/>
  <c r="O14" i="16" s="1"/>
  <c r="J14" i="16"/>
  <c r="M13" i="16"/>
  <c r="N13" i="16" s="1"/>
  <c r="O13" i="16" s="1"/>
  <c r="J13" i="16"/>
  <c r="M12" i="16"/>
  <c r="N12" i="16" s="1"/>
  <c r="O12" i="16" s="1"/>
  <c r="J12" i="16"/>
  <c r="M11" i="16"/>
  <c r="N11" i="16" s="1"/>
  <c r="O11" i="16" s="1"/>
  <c r="M10" i="16"/>
  <c r="N10" i="16" s="1"/>
  <c r="O10" i="16" s="1"/>
  <c r="M9" i="16"/>
  <c r="N9" i="16" s="1"/>
  <c r="O9" i="16" s="1"/>
  <c r="M8" i="16"/>
  <c r="N8" i="16" s="1"/>
  <c r="O8" i="16" s="1"/>
  <c r="M7" i="16"/>
  <c r="N7" i="16" s="1"/>
  <c r="O7" i="16" s="1"/>
  <c r="M6" i="16"/>
  <c r="N6" i="16" s="1"/>
  <c r="O6" i="16" s="1"/>
  <c r="M5" i="16"/>
  <c r="N5" i="16" s="1"/>
  <c r="O5" i="16" s="1"/>
  <c r="B2" i="16"/>
  <c r="B1" i="16"/>
  <c r="M33" i="15"/>
  <c r="N33" i="15" s="1"/>
  <c r="O33" i="15" s="1"/>
  <c r="J33" i="15"/>
  <c r="M32" i="15"/>
  <c r="N32" i="15" s="1"/>
  <c r="O32" i="15" s="1"/>
  <c r="J32" i="15"/>
  <c r="M31" i="15"/>
  <c r="N31" i="15" s="1"/>
  <c r="O31" i="15" s="1"/>
  <c r="J31" i="15"/>
  <c r="M30" i="15"/>
  <c r="N30" i="15" s="1"/>
  <c r="O30" i="15" s="1"/>
  <c r="J30" i="15"/>
  <c r="M29" i="15"/>
  <c r="N29" i="15" s="1"/>
  <c r="O29" i="15" s="1"/>
  <c r="J29" i="15"/>
  <c r="M28" i="15"/>
  <c r="N28" i="15" s="1"/>
  <c r="O28" i="15" s="1"/>
  <c r="J28" i="15"/>
  <c r="M27" i="15"/>
  <c r="N27" i="15" s="1"/>
  <c r="O27" i="15" s="1"/>
  <c r="J27" i="15"/>
  <c r="M26" i="15"/>
  <c r="N26" i="15" s="1"/>
  <c r="O26" i="15" s="1"/>
  <c r="J26" i="15"/>
  <c r="M25" i="15"/>
  <c r="N25" i="15" s="1"/>
  <c r="O25" i="15" s="1"/>
  <c r="J25" i="15"/>
  <c r="M24" i="15"/>
  <c r="N24" i="15" s="1"/>
  <c r="O24" i="15" s="1"/>
  <c r="J24" i="15"/>
  <c r="M23" i="15"/>
  <c r="N23" i="15" s="1"/>
  <c r="O23" i="15" s="1"/>
  <c r="J23" i="15"/>
  <c r="M22" i="15"/>
  <c r="N22" i="15" s="1"/>
  <c r="O22" i="15" s="1"/>
  <c r="J22" i="15"/>
  <c r="M21" i="15"/>
  <c r="N21" i="15" s="1"/>
  <c r="O21" i="15" s="1"/>
  <c r="J21" i="15"/>
  <c r="M20" i="15"/>
  <c r="N20" i="15" s="1"/>
  <c r="O20" i="15" s="1"/>
  <c r="J20" i="15"/>
  <c r="M19" i="15"/>
  <c r="N19" i="15" s="1"/>
  <c r="O19" i="15" s="1"/>
  <c r="J19" i="15"/>
  <c r="M18" i="15"/>
  <c r="N18" i="15" s="1"/>
  <c r="O18" i="15" s="1"/>
  <c r="J18" i="15"/>
  <c r="M17" i="15"/>
  <c r="N17" i="15" s="1"/>
  <c r="O17" i="15" s="1"/>
  <c r="J17" i="15"/>
  <c r="M16" i="15"/>
  <c r="N16" i="15" s="1"/>
  <c r="O16" i="15" s="1"/>
  <c r="J16" i="15"/>
  <c r="M15" i="15"/>
  <c r="N15" i="15" s="1"/>
  <c r="O15" i="15" s="1"/>
  <c r="J15" i="15"/>
  <c r="M14" i="15"/>
  <c r="N14" i="15" s="1"/>
  <c r="O14" i="15" s="1"/>
  <c r="J14" i="15"/>
  <c r="M13" i="15"/>
  <c r="N13" i="15" s="1"/>
  <c r="O13" i="15" s="1"/>
  <c r="J13" i="15"/>
  <c r="M12" i="15"/>
  <c r="N12" i="15" s="1"/>
  <c r="O12" i="15" s="1"/>
  <c r="J12" i="15"/>
  <c r="M11" i="15"/>
  <c r="N11" i="15" s="1"/>
  <c r="O11" i="15" s="1"/>
  <c r="J11" i="15"/>
  <c r="M10" i="15"/>
  <c r="N10" i="15" s="1"/>
  <c r="O10" i="15" s="1"/>
  <c r="J10" i="15"/>
  <c r="M9" i="15"/>
  <c r="N9" i="15" s="1"/>
  <c r="O9" i="15" s="1"/>
  <c r="J9" i="15"/>
  <c r="M8" i="15"/>
  <c r="N8" i="15" s="1"/>
  <c r="O8" i="15" s="1"/>
  <c r="M7" i="15"/>
  <c r="N7" i="15" s="1"/>
  <c r="O7" i="15" s="1"/>
  <c r="M6" i="15"/>
  <c r="N6" i="15" s="1"/>
  <c r="O6" i="15" s="1"/>
  <c r="M5" i="15"/>
  <c r="N5" i="15" s="1"/>
  <c r="O5" i="15" s="1"/>
  <c r="B2" i="15"/>
  <c r="B1" i="15"/>
  <c r="M4" i="1"/>
  <c r="J4" i="1"/>
  <c r="B2" i="1"/>
  <c r="B1" i="1"/>
  <c r="J33" i="1" l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" i="1"/>
  <c r="M33" i="1"/>
  <c r="N33" i="1" s="1"/>
  <c r="O33" i="1" s="1"/>
  <c r="M32" i="1"/>
  <c r="N32" i="1" s="1"/>
  <c r="O32" i="1" s="1"/>
  <c r="M31" i="1"/>
  <c r="N31" i="1" s="1"/>
  <c r="O31" i="1" s="1"/>
  <c r="M30" i="1"/>
  <c r="N30" i="1" s="1"/>
  <c r="O30" i="1" s="1"/>
  <c r="M29" i="1"/>
  <c r="N29" i="1" s="1"/>
  <c r="O29" i="1" s="1"/>
  <c r="M28" i="1"/>
  <c r="N28" i="1" s="1"/>
  <c r="O28" i="1" s="1"/>
  <c r="M27" i="1"/>
  <c r="N27" i="1" s="1"/>
  <c r="O27" i="1" s="1"/>
  <c r="M26" i="1"/>
  <c r="N26" i="1" s="1"/>
  <c r="O26" i="1" s="1"/>
  <c r="M25" i="1"/>
  <c r="N25" i="1" s="1"/>
  <c r="O25" i="1" s="1"/>
  <c r="M24" i="1"/>
  <c r="N24" i="1" s="1"/>
  <c r="O24" i="1" s="1"/>
  <c r="M23" i="1"/>
  <c r="N23" i="1" s="1"/>
  <c r="O23" i="1" s="1"/>
  <c r="M22" i="1"/>
  <c r="N22" i="1" s="1"/>
  <c r="O22" i="1" s="1"/>
  <c r="M21" i="1"/>
  <c r="N21" i="1" s="1"/>
  <c r="O21" i="1" s="1"/>
  <c r="M20" i="1"/>
  <c r="N20" i="1" s="1"/>
  <c r="O20" i="1" s="1"/>
  <c r="M19" i="1"/>
  <c r="N19" i="1" s="1"/>
  <c r="O19" i="1" s="1"/>
  <c r="M18" i="1"/>
  <c r="N18" i="1" s="1"/>
  <c r="O18" i="1" s="1"/>
  <c r="M17" i="1"/>
  <c r="N17" i="1" s="1"/>
  <c r="O17" i="1" s="1"/>
  <c r="M16" i="1"/>
  <c r="N16" i="1" s="1"/>
  <c r="O16" i="1" s="1"/>
  <c r="M15" i="1"/>
  <c r="N15" i="1" s="1"/>
  <c r="O15" i="1" s="1"/>
  <c r="M14" i="1"/>
  <c r="N14" i="1" s="1"/>
  <c r="O14" i="1" s="1"/>
  <c r="M13" i="1"/>
  <c r="N13" i="1" s="1"/>
  <c r="O13" i="1" s="1"/>
  <c r="M12" i="1"/>
  <c r="N12" i="1" s="1"/>
  <c r="O12" i="1" s="1"/>
  <c r="M11" i="1"/>
  <c r="N11" i="1" s="1"/>
  <c r="O11" i="1" s="1"/>
  <c r="M10" i="1"/>
  <c r="N10" i="1" s="1"/>
  <c r="O10" i="1" s="1"/>
  <c r="M9" i="1"/>
  <c r="N9" i="1" s="1"/>
  <c r="O9" i="1" s="1"/>
  <c r="M8" i="1"/>
  <c r="N8" i="1" s="1"/>
  <c r="O8" i="1" s="1"/>
  <c r="M6" i="1"/>
  <c r="N6" i="1" s="1"/>
  <c r="O6" i="1" s="1"/>
  <c r="M7" i="1"/>
  <c r="N7" i="1" s="1"/>
  <c r="O7" i="1" s="1"/>
  <c r="M5" i="1"/>
  <c r="N5" i="1" s="1"/>
  <c r="O5" i="1" s="1"/>
  <c r="N4" i="1"/>
  <c r="O4" i="1" s="1"/>
</calcChain>
</file>

<file path=xl/sharedStrings.xml><?xml version="1.0" encoding="utf-8"?>
<sst xmlns="http://schemas.openxmlformats.org/spreadsheetml/2006/main" count="297" uniqueCount="54">
  <si>
    <t>Nafn:</t>
  </si>
  <si>
    <t>Dags.*</t>
  </si>
  <si>
    <t>Staðsetning.*</t>
  </si>
  <si>
    <t>Tilgangur (reykkafað vegna:)*</t>
  </si>
  <si>
    <t>Nafn stjórnanda reykkafara*</t>
  </si>
  <si>
    <t>Reykköfunartæki nr.*</t>
  </si>
  <si>
    <t>Fjöldi reykkafana*</t>
  </si>
  <si>
    <t>Slys, óhöpp, veikindi og bilanir við reykköfun*</t>
  </si>
  <si>
    <t>Athugasemdir vegna öryggis og heilsu starfsmanna*</t>
  </si>
  <si>
    <t>Staðfesting stjórnanda reykkafara*</t>
  </si>
  <si>
    <t>Séstvarlagata 13</t>
  </si>
  <si>
    <t>Lífbjörgun v. elds í íbúð</t>
  </si>
  <si>
    <t>Jón Jónsson</t>
  </si>
  <si>
    <t>1</t>
  </si>
  <si>
    <t>Engin</t>
  </si>
  <si>
    <t>Engar</t>
  </si>
  <si>
    <t>J.J.</t>
  </si>
  <si>
    <t>Stærð loftkúts [lítrar]</t>
  </si>
  <si>
    <t>Fjöldi loftkúta</t>
  </si>
  <si>
    <t>Öndunarloft notað [lítrar/mín]* (reiknað ef tími inn/út er gefinn)</t>
  </si>
  <si>
    <t>Þrýstingur inn</t>
  </si>
  <si>
    <t>Þrýstingur út</t>
  </si>
  <si>
    <t>Upphafsloftmagn * (reiknað ef þrýstingur inn/út er gefinn)</t>
  </si>
  <si>
    <t>Tími þegar farið er inn [klst:mín}</t>
  </si>
  <si>
    <t>Tími þegar komið er út [klst:mín</t>
  </si>
  <si>
    <t>Reykköfunartími (breytin á formi tíma til útreikninga í excel)</t>
  </si>
  <si>
    <t>Útreiknaður reykköfunartími [klst:mín] (reiknað ef tími/út er gefinn) *</t>
  </si>
  <si>
    <t>Nafn*</t>
  </si>
  <si>
    <t>Kennitala*</t>
  </si>
  <si>
    <t>Slökkvilið</t>
  </si>
  <si>
    <t>Læknisskoðun dags.</t>
  </si>
  <si>
    <t>Mat á þoli og líkamsstyrk, dags.</t>
  </si>
  <si>
    <t>Menntun</t>
  </si>
  <si>
    <t>Endurmenntun</t>
  </si>
  <si>
    <t>Undir janúar-flipanum er dæmi um útfyllta reykköfunarskráningu.</t>
  </si>
  <si>
    <t>Í reglugerð nr. 1088/2013 eru eftirfarandi kröfur varðandi reykköfunarbók reykkafara:</t>
  </si>
  <si>
    <t>19. gr. Reykköfunarbók reykkafara.</t>
  </si>
  <si>
    <t>Reykkafari skal halda skrá, reykköfunarbók, yfir hverja reykköfun, þ.m.t. æfingar. Reykköfunarbók er eign slökkviliðs og skal varðveitt varanlega.</t>
  </si>
  <si>
    <t>Reykkafari skal færa eftirfarandi atriði í reykköfunarbók sína, eins og við á hverju sinni:</t>
  </si>
  <si>
    <t>a. Nafn stjórnanda reykkafara.</t>
  </si>
  <si>
    <t>b. Dagsetningu og staðsetningu reykköfunar.</t>
  </si>
  <si>
    <t>c. Tilgang reykköfunar.</t>
  </si>
  <si>
    <t>d. Númer þess reykköfunartækis sem notað er, upphafsloftmagn og öndunarloft sem reykkafarinn notar.</t>
  </si>
  <si>
    <t>e. Reykköfunartíma og fjölda tilvika sem er reykkafað.</t>
  </si>
  <si>
    <t>f. Slys, óhöpp, veikindi og bilanir við reykköfun.</t>
  </si>
  <si>
    <t>g. Athugasemdir vegna öryggis og heilsu starfsmanna.</t>
  </si>
  <si>
    <t>Reykkafari skal sjá til þess að stjórnandi reykkafara staðfesti færslur hverju sinni í reykköfunarbók.</t>
  </si>
  <si>
    <t>Mannvirkjastofnun gefur út fyrirmynd að rafrænni reykköfunarbók.</t>
  </si>
  <si>
    <t>Merkt er með * við þær upplýsingar sem krafa er um að séu fylltar út í reykköfunarbókinni.</t>
  </si>
  <si>
    <t xml:space="preserve">Heimilt er að nota aðra skráningu á reykköfunum svo framarlega sem allar þær upplýsingar </t>
  </si>
  <si>
    <t>sem gerð er krafa um í reglugerðinni koma þar fram.</t>
  </si>
  <si>
    <t>123456-7890</t>
  </si>
  <si>
    <t>Kt.:</t>
  </si>
  <si>
    <t>Vinsamlegast athugið hvort að rauðir reitir séu rétt skráðir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</si>
</sst>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.&quot;m&quot;.&quot;yyyy;@"/>
    <numFmt numFmtId="165" formatCode="hh&quot;:&quot;mm;@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CC99"/>
        <bgColor rgb="FFFECC99"/>
      </patternFill>
    </fill>
    <fill>
      <patternFill patternType="solid">
        <fgColor rgb="FFFFFF00"/>
        <bgColor rgb="FFE2EFDA"/>
      </patternFill>
    </fill>
    <fill>
      <patternFill patternType="solid">
        <fgColor rgb="FFE2EFDA"/>
        <bgColor rgb="FFE2EFDA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0" fillId="2" borderId="2" xfId="0" applyNumberFormat="1" applyFill="1" applyBorder="1"/>
    <xf numFmtId="49" fontId="0" fillId="2" borderId="2" xfId="0" applyNumberFormat="1" applyFill="1" applyBorder="1"/>
    <xf numFmtId="165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0" fillId="2" borderId="2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right"/>
    </xf>
    <xf numFmtId="49" fontId="0" fillId="3" borderId="2" xfId="0" applyNumberFormat="1" applyFill="1" applyBorder="1" applyAlignment="1">
      <alignment horizontal="left"/>
    </xf>
    <xf numFmtId="164" fontId="0" fillId="4" borderId="2" xfId="0" applyNumberFormat="1" applyFill="1" applyBorder="1" applyAlignment="1">
      <alignment horizontal="right"/>
    </xf>
    <xf numFmtId="49" fontId="0" fillId="4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3" fillId="2" borderId="2" xfId="0" applyNumberFormat="1" applyFont="1" applyFill="1" applyBorder="1"/>
    <xf numFmtId="164" fontId="4" fillId="4" borderId="2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 vertical="center" indent="3"/>
    </xf>
    <xf numFmtId="0" fontId="0" fillId="0" borderId="2" xfId="0" applyFill="1" applyBorder="1" applyAlignment="1">
      <alignment horizontal="center"/>
    </xf>
    <xf numFmtId="20" fontId="0" fillId="4" borderId="2" xfId="0" applyNumberForma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20" fontId="0" fillId="2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left"/>
    </xf>
    <xf numFmtId="164" fontId="0" fillId="3" borderId="2" xfId="0" applyNumberFormat="1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left" wrapText="1"/>
    </xf>
    <xf numFmtId="164" fontId="0" fillId="4" borderId="2" xfId="0" applyNumberFormat="1" applyFill="1" applyBorder="1" applyAlignment="1">
      <alignment horizontal="left" wrapText="1"/>
    </xf>
    <xf numFmtId="0" fontId="7" fillId="0" borderId="0" xfId="0" applyFont="1"/>
    <xf numFmtId="0" fontId="8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454"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workbookViewId="0">
      <selection activeCell="B1" sqref="B1"/>
    </sheetView>
  </sheetViews>
  <sheetFormatPr defaultRowHeight="15" x14ac:dyDescent="0.25"/>
  <cols>
    <col min="1" max="1" width="36.5703125" customWidth="1"/>
    <col min="2" max="2" width="100.5703125" customWidth="1"/>
  </cols>
  <sheetData>
    <row r="1" spans="1:2" ht="18.75" x14ac:dyDescent="0.3">
      <c r="A1" s="25" t="s">
        <v>27</v>
      </c>
      <c r="B1" s="26" t="s">
        <v>12</v>
      </c>
    </row>
    <row r="2" spans="1:2" ht="18.75" x14ac:dyDescent="0.3">
      <c r="A2" s="25" t="s">
        <v>28</v>
      </c>
      <c r="B2" s="26" t="s">
        <v>51</v>
      </c>
    </row>
    <row r="3" spans="1:2" ht="18.75" x14ac:dyDescent="0.3">
      <c r="A3" s="25" t="s">
        <v>29</v>
      </c>
      <c r="B3" s="26"/>
    </row>
    <row r="4" spans="1:2" ht="18.75" x14ac:dyDescent="0.3">
      <c r="A4" s="25" t="s">
        <v>30</v>
      </c>
      <c r="B4" s="26"/>
    </row>
    <row r="5" spans="1:2" ht="18.75" x14ac:dyDescent="0.3">
      <c r="A5" s="25" t="s">
        <v>31</v>
      </c>
      <c r="B5" s="26"/>
    </row>
    <row r="6" spans="1:2" ht="18.75" x14ac:dyDescent="0.3">
      <c r="A6" s="25"/>
      <c r="B6" s="26"/>
    </row>
    <row r="7" spans="1:2" ht="18.75" x14ac:dyDescent="0.3">
      <c r="A7" s="25" t="s">
        <v>32</v>
      </c>
      <c r="B7" s="26"/>
    </row>
    <row r="8" spans="1:2" ht="18.75" x14ac:dyDescent="0.3">
      <c r="A8" s="25" t="s">
        <v>33</v>
      </c>
      <c r="B8" s="26"/>
    </row>
    <row r="11" spans="1:2" ht="23.25" x14ac:dyDescent="0.35">
      <c r="A11" s="32" t="s">
        <v>48</v>
      </c>
    </row>
    <row r="12" spans="1:2" ht="23.25" x14ac:dyDescent="0.35">
      <c r="A12" s="32" t="s">
        <v>49</v>
      </c>
    </row>
    <row r="13" spans="1:2" ht="23.25" x14ac:dyDescent="0.35">
      <c r="A13" s="32" t="s">
        <v>50</v>
      </c>
    </row>
    <row r="15" spans="1:2" ht="18.75" x14ac:dyDescent="0.3">
      <c r="A15" s="33" t="s">
        <v>34</v>
      </c>
    </row>
    <row r="17" spans="1:1" x14ac:dyDescent="0.25">
      <c r="A17" t="s">
        <v>35</v>
      </c>
    </row>
    <row r="18" spans="1:1" x14ac:dyDescent="0.25">
      <c r="A18" s="27" t="s">
        <v>36</v>
      </c>
    </row>
    <row r="19" spans="1:1" x14ac:dyDescent="0.25">
      <c r="A19" s="28" t="s">
        <v>37</v>
      </c>
    </row>
    <row r="20" spans="1:1" x14ac:dyDescent="0.25">
      <c r="A20" s="28" t="s">
        <v>38</v>
      </c>
    </row>
    <row r="21" spans="1:1" x14ac:dyDescent="0.25">
      <c r="A21" s="29" t="s">
        <v>39</v>
      </c>
    </row>
    <row r="22" spans="1:1" x14ac:dyDescent="0.25">
      <c r="A22" s="29" t="s">
        <v>40</v>
      </c>
    </row>
    <row r="23" spans="1:1" x14ac:dyDescent="0.25">
      <c r="A23" s="29" t="s">
        <v>41</v>
      </c>
    </row>
    <row r="24" spans="1:1" x14ac:dyDescent="0.25">
      <c r="A24" s="29" t="s">
        <v>42</v>
      </c>
    </row>
    <row r="25" spans="1:1" x14ac:dyDescent="0.25">
      <c r="A25" s="29" t="s">
        <v>43</v>
      </c>
    </row>
    <row r="26" spans="1:1" x14ac:dyDescent="0.25">
      <c r="A26" s="29" t="s">
        <v>44</v>
      </c>
    </row>
    <row r="27" spans="1:1" x14ac:dyDescent="0.25">
      <c r="A27" s="29" t="s">
        <v>45</v>
      </c>
    </row>
    <row r="28" spans="1:1" x14ac:dyDescent="0.25">
      <c r="A28" s="28" t="s">
        <v>46</v>
      </c>
    </row>
    <row r="29" spans="1:1" x14ac:dyDescent="0.25">
      <c r="A29" s="28" t="s">
        <v>47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&amp;LMannvirkjastofnun&amp;C&amp;"-,Bold"&amp;18Reykköfunarbók&amp;RReykköfunarbók lengri útgáfa
Útgáfa 1.0 - Dags. 24.03.2014</oddHeader>
    <oddFooter>&amp;LMVS 6.032&amp;R&amp;P af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J14" sqref="J14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8554687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151" priority="42" operator="equal">
      <formula>0</formula>
    </cfRule>
  </conditionalFormatting>
  <conditionalFormatting sqref="M5:M33">
    <cfRule type="cellIs" dxfId="150" priority="41" operator="equal">
      <formula>0</formula>
    </cfRule>
  </conditionalFormatting>
  <conditionalFormatting sqref="O5:O33">
    <cfRule type="cellIs" dxfId="149" priority="39" operator="equal">
      <formula>0</formula>
    </cfRule>
    <cfRule type="cellIs" dxfId="148" priority="40" operator="equal">
      <formula>#DIV/0!</formula>
    </cfRule>
  </conditionalFormatting>
  <conditionalFormatting sqref="L9">
    <cfRule type="cellIs" dxfId="147" priority="35" operator="lessThan">
      <formula>K9</formula>
    </cfRule>
  </conditionalFormatting>
  <conditionalFormatting sqref="L6">
    <cfRule type="cellIs" dxfId="146" priority="34" operator="lessThan">
      <formula>K6</formula>
    </cfRule>
  </conditionalFormatting>
  <conditionalFormatting sqref="L7">
    <cfRule type="cellIs" dxfId="145" priority="33" operator="lessThan">
      <formula>K7</formula>
    </cfRule>
  </conditionalFormatting>
  <conditionalFormatting sqref="L5">
    <cfRule type="cellIs" dxfId="144" priority="32" operator="lessThan">
      <formula>K5</formula>
    </cfRule>
  </conditionalFormatting>
  <conditionalFormatting sqref="L11">
    <cfRule type="cellIs" dxfId="143" priority="31" operator="lessThan">
      <formula>K11</formula>
    </cfRule>
  </conditionalFormatting>
  <conditionalFormatting sqref="L13">
    <cfRule type="cellIs" dxfId="142" priority="30" operator="lessThan">
      <formula>K13</formula>
    </cfRule>
  </conditionalFormatting>
  <conditionalFormatting sqref="L15">
    <cfRule type="cellIs" dxfId="141" priority="29" operator="lessThan">
      <formula>K15</formula>
    </cfRule>
  </conditionalFormatting>
  <conditionalFormatting sqref="L17">
    <cfRule type="cellIs" dxfId="140" priority="28" operator="lessThan">
      <formula>K17</formula>
    </cfRule>
  </conditionalFormatting>
  <conditionalFormatting sqref="L19">
    <cfRule type="cellIs" dxfId="139" priority="27" operator="lessThan">
      <formula>K19</formula>
    </cfRule>
  </conditionalFormatting>
  <conditionalFormatting sqref="L21">
    <cfRule type="cellIs" dxfId="138" priority="26" operator="lessThan">
      <formula>K21</formula>
    </cfRule>
  </conditionalFormatting>
  <conditionalFormatting sqref="L23">
    <cfRule type="cellIs" dxfId="137" priority="25" operator="lessThan">
      <formula>K23</formula>
    </cfRule>
  </conditionalFormatting>
  <conditionalFormatting sqref="L25">
    <cfRule type="cellIs" dxfId="136" priority="24" operator="lessThan">
      <formula>K25</formula>
    </cfRule>
  </conditionalFormatting>
  <conditionalFormatting sqref="L27">
    <cfRule type="cellIs" dxfId="135" priority="23" operator="lessThan">
      <formula>K27</formula>
    </cfRule>
  </conditionalFormatting>
  <conditionalFormatting sqref="L29">
    <cfRule type="cellIs" dxfId="134" priority="22" operator="lessThan">
      <formula>K29</formula>
    </cfRule>
  </conditionalFormatting>
  <conditionalFormatting sqref="L31">
    <cfRule type="cellIs" dxfId="133" priority="21" operator="lessThan">
      <formula>K31</formula>
    </cfRule>
  </conditionalFormatting>
  <conditionalFormatting sqref="L33">
    <cfRule type="cellIs" dxfId="132" priority="20" operator="lessThan">
      <formula>K33</formula>
    </cfRule>
  </conditionalFormatting>
  <conditionalFormatting sqref="L8">
    <cfRule type="cellIs" dxfId="131" priority="19" operator="lessThan">
      <formula>K8</formula>
    </cfRule>
  </conditionalFormatting>
  <conditionalFormatting sqref="L10">
    <cfRule type="cellIs" dxfId="130" priority="18" operator="lessThan">
      <formula>K10</formula>
    </cfRule>
  </conditionalFormatting>
  <conditionalFormatting sqref="L12">
    <cfRule type="cellIs" dxfId="129" priority="17" operator="lessThan">
      <formula>K12</formula>
    </cfRule>
  </conditionalFormatting>
  <conditionalFormatting sqref="L14">
    <cfRule type="cellIs" dxfId="128" priority="16" operator="lessThan">
      <formula>K14</formula>
    </cfRule>
  </conditionalFormatting>
  <conditionalFormatting sqref="L16">
    <cfRule type="cellIs" dxfId="127" priority="15" operator="lessThan">
      <formula>K16</formula>
    </cfRule>
  </conditionalFormatting>
  <conditionalFormatting sqref="L18">
    <cfRule type="cellIs" dxfId="126" priority="14" operator="lessThan">
      <formula>K18</formula>
    </cfRule>
  </conditionalFormatting>
  <conditionalFormatting sqref="L20">
    <cfRule type="cellIs" dxfId="125" priority="13" operator="lessThan">
      <formula>K20</formula>
    </cfRule>
  </conditionalFormatting>
  <conditionalFormatting sqref="L22">
    <cfRule type="cellIs" dxfId="124" priority="12" operator="lessThan">
      <formula>K22</formula>
    </cfRule>
  </conditionalFormatting>
  <conditionalFormatting sqref="L24">
    <cfRule type="cellIs" dxfId="123" priority="11" operator="lessThan">
      <formula>K24</formula>
    </cfRule>
  </conditionalFormatting>
  <conditionalFormatting sqref="L26">
    <cfRule type="cellIs" dxfId="122" priority="10" operator="lessThan">
      <formula>K26</formula>
    </cfRule>
  </conditionalFormatting>
  <conditionalFormatting sqref="L28">
    <cfRule type="cellIs" dxfId="121" priority="9" operator="lessThan">
      <formula>K28</formula>
    </cfRule>
  </conditionalFormatting>
  <conditionalFormatting sqref="L30">
    <cfRule type="cellIs" dxfId="120" priority="8" operator="lessThan">
      <formula>K30</formula>
    </cfRule>
  </conditionalFormatting>
  <conditionalFormatting sqref="L32">
    <cfRule type="cellIs" dxfId="119" priority="7" operator="lessThan">
      <formula>K32</formula>
    </cfRule>
  </conditionalFormatting>
  <conditionalFormatting sqref="M4">
    <cfRule type="cellIs" dxfId="118" priority="5" operator="equal">
      <formula>0</formula>
    </cfRule>
  </conditionalFormatting>
  <conditionalFormatting sqref="O4">
    <cfRule type="cellIs" dxfId="117" priority="3" operator="equal">
      <formula>0</formula>
    </cfRule>
    <cfRule type="cellIs" dxfId="116" priority="4" operator="equal">
      <formula>#DIV/0!</formula>
    </cfRule>
  </conditionalFormatting>
  <conditionalFormatting sqref="L4">
    <cfRule type="cellIs" dxfId="115" priority="2" operator="lessThan">
      <formula>K4</formula>
    </cfRule>
  </conditionalFormatting>
  <conditionalFormatting sqref="J4:J8">
    <cfRule type="cellIs" dxfId="11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J15" sqref="J15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4257812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113" priority="42" operator="equal">
      <formula>0</formula>
    </cfRule>
  </conditionalFormatting>
  <conditionalFormatting sqref="M5:M33">
    <cfRule type="cellIs" dxfId="112" priority="41" operator="equal">
      <formula>0</formula>
    </cfRule>
  </conditionalFormatting>
  <conditionalFormatting sqref="O5:O33">
    <cfRule type="cellIs" dxfId="111" priority="39" operator="equal">
      <formula>0</formula>
    </cfRule>
    <cfRule type="cellIs" dxfId="110" priority="40" operator="equal">
      <formula>#DIV/0!</formula>
    </cfRule>
  </conditionalFormatting>
  <conditionalFormatting sqref="L9">
    <cfRule type="cellIs" dxfId="109" priority="35" operator="lessThan">
      <formula>K9</formula>
    </cfRule>
  </conditionalFormatting>
  <conditionalFormatting sqref="L6">
    <cfRule type="cellIs" dxfId="108" priority="34" operator="lessThan">
      <formula>K6</formula>
    </cfRule>
  </conditionalFormatting>
  <conditionalFormatting sqref="L7">
    <cfRule type="cellIs" dxfId="107" priority="33" operator="lessThan">
      <formula>K7</formula>
    </cfRule>
  </conditionalFormatting>
  <conditionalFormatting sqref="L5">
    <cfRule type="cellIs" dxfId="106" priority="32" operator="lessThan">
      <formula>K5</formula>
    </cfRule>
  </conditionalFormatting>
  <conditionalFormatting sqref="L11">
    <cfRule type="cellIs" dxfId="105" priority="31" operator="lessThan">
      <formula>K11</formula>
    </cfRule>
  </conditionalFormatting>
  <conditionalFormatting sqref="L13">
    <cfRule type="cellIs" dxfId="104" priority="30" operator="lessThan">
      <formula>K13</formula>
    </cfRule>
  </conditionalFormatting>
  <conditionalFormatting sqref="L15">
    <cfRule type="cellIs" dxfId="103" priority="29" operator="lessThan">
      <formula>K15</formula>
    </cfRule>
  </conditionalFormatting>
  <conditionalFormatting sqref="L17">
    <cfRule type="cellIs" dxfId="102" priority="28" operator="lessThan">
      <formula>K17</formula>
    </cfRule>
  </conditionalFormatting>
  <conditionalFormatting sqref="L19">
    <cfRule type="cellIs" dxfId="101" priority="27" operator="lessThan">
      <formula>K19</formula>
    </cfRule>
  </conditionalFormatting>
  <conditionalFormatting sqref="L21">
    <cfRule type="cellIs" dxfId="100" priority="26" operator="lessThan">
      <formula>K21</formula>
    </cfRule>
  </conditionalFormatting>
  <conditionalFormatting sqref="L23">
    <cfRule type="cellIs" dxfId="99" priority="25" operator="lessThan">
      <formula>K23</formula>
    </cfRule>
  </conditionalFormatting>
  <conditionalFormatting sqref="L25">
    <cfRule type="cellIs" dxfId="98" priority="24" operator="lessThan">
      <formula>K25</formula>
    </cfRule>
  </conditionalFormatting>
  <conditionalFormatting sqref="L27">
    <cfRule type="cellIs" dxfId="97" priority="23" operator="lessThan">
      <formula>K27</formula>
    </cfRule>
  </conditionalFormatting>
  <conditionalFormatting sqref="L29">
    <cfRule type="cellIs" dxfId="96" priority="22" operator="lessThan">
      <formula>K29</formula>
    </cfRule>
  </conditionalFormatting>
  <conditionalFormatting sqref="L31">
    <cfRule type="cellIs" dxfId="95" priority="21" operator="lessThan">
      <formula>K31</formula>
    </cfRule>
  </conditionalFormatting>
  <conditionalFormatting sqref="L33">
    <cfRule type="cellIs" dxfId="94" priority="20" operator="lessThan">
      <formula>K33</formula>
    </cfRule>
  </conditionalFormatting>
  <conditionalFormatting sqref="L8">
    <cfRule type="cellIs" dxfId="93" priority="19" operator="lessThan">
      <formula>K8</formula>
    </cfRule>
  </conditionalFormatting>
  <conditionalFormatting sqref="L10">
    <cfRule type="cellIs" dxfId="92" priority="18" operator="lessThan">
      <formula>K10</formula>
    </cfRule>
  </conditionalFormatting>
  <conditionalFormatting sqref="L12">
    <cfRule type="cellIs" dxfId="91" priority="17" operator="lessThan">
      <formula>K12</formula>
    </cfRule>
  </conditionalFormatting>
  <conditionalFormatting sqref="L14">
    <cfRule type="cellIs" dxfId="90" priority="16" operator="lessThan">
      <formula>K14</formula>
    </cfRule>
  </conditionalFormatting>
  <conditionalFormatting sqref="L16">
    <cfRule type="cellIs" dxfId="89" priority="15" operator="lessThan">
      <formula>K16</formula>
    </cfRule>
  </conditionalFormatting>
  <conditionalFormatting sqref="L18">
    <cfRule type="cellIs" dxfId="88" priority="14" operator="lessThan">
      <formula>K18</formula>
    </cfRule>
  </conditionalFormatting>
  <conditionalFormatting sqref="L20">
    <cfRule type="cellIs" dxfId="87" priority="13" operator="lessThan">
      <formula>K20</formula>
    </cfRule>
  </conditionalFormatting>
  <conditionalFormatting sqref="L22">
    <cfRule type="cellIs" dxfId="86" priority="12" operator="lessThan">
      <formula>K22</formula>
    </cfRule>
  </conditionalFormatting>
  <conditionalFormatting sqref="L24">
    <cfRule type="cellIs" dxfId="85" priority="11" operator="lessThan">
      <formula>K24</formula>
    </cfRule>
  </conditionalFormatting>
  <conditionalFormatting sqref="L26">
    <cfRule type="cellIs" dxfId="84" priority="10" operator="lessThan">
      <formula>K26</formula>
    </cfRule>
  </conditionalFormatting>
  <conditionalFormatting sqref="L28">
    <cfRule type="cellIs" dxfId="83" priority="9" operator="lessThan">
      <formula>K28</formula>
    </cfRule>
  </conditionalFormatting>
  <conditionalFormatting sqref="L30">
    <cfRule type="cellIs" dxfId="82" priority="8" operator="lessThan">
      <formula>K30</formula>
    </cfRule>
  </conditionalFormatting>
  <conditionalFormatting sqref="L32">
    <cfRule type="cellIs" dxfId="81" priority="7" operator="lessThan">
      <formula>K32</formula>
    </cfRule>
  </conditionalFormatting>
  <conditionalFormatting sqref="M4">
    <cfRule type="cellIs" dxfId="80" priority="5" operator="equal">
      <formula>0</formula>
    </cfRule>
  </conditionalFormatting>
  <conditionalFormatting sqref="O4">
    <cfRule type="cellIs" dxfId="79" priority="3" operator="equal">
      <formula>0</formula>
    </cfRule>
    <cfRule type="cellIs" dxfId="78" priority="4" operator="equal">
      <formula>#DIV/0!</formula>
    </cfRule>
  </conditionalFormatting>
  <conditionalFormatting sqref="L4">
    <cfRule type="cellIs" dxfId="77" priority="2" operator="lessThan">
      <formula>K4</formula>
    </cfRule>
  </conditionalFormatting>
  <conditionalFormatting sqref="J4:J8">
    <cfRule type="cellIs" dxfId="76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J15" sqref="J15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4257812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75" priority="42" operator="equal">
      <formula>0</formula>
    </cfRule>
  </conditionalFormatting>
  <conditionalFormatting sqref="M5:M33">
    <cfRule type="cellIs" dxfId="74" priority="41" operator="equal">
      <formula>0</formula>
    </cfRule>
  </conditionalFormatting>
  <conditionalFormatting sqref="O5:O33">
    <cfRule type="cellIs" dxfId="73" priority="39" operator="equal">
      <formula>0</formula>
    </cfRule>
    <cfRule type="cellIs" dxfId="72" priority="40" operator="equal">
      <formula>#DIV/0!</formula>
    </cfRule>
  </conditionalFormatting>
  <conditionalFormatting sqref="L9">
    <cfRule type="cellIs" dxfId="71" priority="35" operator="lessThan">
      <formula>K9</formula>
    </cfRule>
  </conditionalFormatting>
  <conditionalFormatting sqref="L6">
    <cfRule type="cellIs" dxfId="70" priority="34" operator="lessThan">
      <formula>K6</formula>
    </cfRule>
  </conditionalFormatting>
  <conditionalFormatting sqref="L7">
    <cfRule type="cellIs" dxfId="69" priority="33" operator="lessThan">
      <formula>K7</formula>
    </cfRule>
  </conditionalFormatting>
  <conditionalFormatting sqref="L5">
    <cfRule type="cellIs" dxfId="68" priority="32" operator="lessThan">
      <formula>K5</formula>
    </cfRule>
  </conditionalFormatting>
  <conditionalFormatting sqref="L11">
    <cfRule type="cellIs" dxfId="67" priority="31" operator="lessThan">
      <formula>K11</formula>
    </cfRule>
  </conditionalFormatting>
  <conditionalFormatting sqref="L13">
    <cfRule type="cellIs" dxfId="66" priority="30" operator="lessThan">
      <formula>K13</formula>
    </cfRule>
  </conditionalFormatting>
  <conditionalFormatting sqref="L15">
    <cfRule type="cellIs" dxfId="65" priority="29" operator="lessThan">
      <formula>K15</formula>
    </cfRule>
  </conditionalFormatting>
  <conditionalFormatting sqref="L17">
    <cfRule type="cellIs" dxfId="64" priority="28" operator="lessThan">
      <formula>K17</formula>
    </cfRule>
  </conditionalFormatting>
  <conditionalFormatting sqref="L19">
    <cfRule type="cellIs" dxfId="63" priority="27" operator="lessThan">
      <formula>K19</formula>
    </cfRule>
  </conditionalFormatting>
  <conditionalFormatting sqref="L21">
    <cfRule type="cellIs" dxfId="62" priority="26" operator="lessThan">
      <formula>K21</formula>
    </cfRule>
  </conditionalFormatting>
  <conditionalFormatting sqref="L23">
    <cfRule type="cellIs" dxfId="61" priority="25" operator="lessThan">
      <formula>K23</formula>
    </cfRule>
  </conditionalFormatting>
  <conditionalFormatting sqref="L25">
    <cfRule type="cellIs" dxfId="60" priority="24" operator="lessThan">
      <formula>K25</formula>
    </cfRule>
  </conditionalFormatting>
  <conditionalFormatting sqref="L27">
    <cfRule type="cellIs" dxfId="59" priority="23" operator="lessThan">
      <formula>K27</formula>
    </cfRule>
  </conditionalFormatting>
  <conditionalFormatting sqref="L29">
    <cfRule type="cellIs" dxfId="58" priority="22" operator="lessThan">
      <formula>K29</formula>
    </cfRule>
  </conditionalFormatting>
  <conditionalFormatting sqref="L31">
    <cfRule type="cellIs" dxfId="57" priority="21" operator="lessThan">
      <formula>K31</formula>
    </cfRule>
  </conditionalFormatting>
  <conditionalFormatting sqref="L33">
    <cfRule type="cellIs" dxfId="56" priority="20" operator="lessThan">
      <formula>K33</formula>
    </cfRule>
  </conditionalFormatting>
  <conditionalFormatting sqref="L8">
    <cfRule type="cellIs" dxfId="55" priority="19" operator="lessThan">
      <formula>K8</formula>
    </cfRule>
  </conditionalFormatting>
  <conditionalFormatting sqref="L10">
    <cfRule type="cellIs" dxfId="54" priority="18" operator="lessThan">
      <formula>K10</formula>
    </cfRule>
  </conditionalFormatting>
  <conditionalFormatting sqref="L12">
    <cfRule type="cellIs" dxfId="53" priority="17" operator="lessThan">
      <formula>K12</formula>
    </cfRule>
  </conditionalFormatting>
  <conditionalFormatting sqref="L14">
    <cfRule type="cellIs" dxfId="52" priority="16" operator="lessThan">
      <formula>K14</formula>
    </cfRule>
  </conditionalFormatting>
  <conditionalFormatting sqref="L16">
    <cfRule type="cellIs" dxfId="51" priority="15" operator="lessThan">
      <formula>K16</formula>
    </cfRule>
  </conditionalFormatting>
  <conditionalFormatting sqref="L18">
    <cfRule type="cellIs" dxfId="50" priority="14" operator="lessThan">
      <formula>K18</formula>
    </cfRule>
  </conditionalFormatting>
  <conditionalFormatting sqref="L20">
    <cfRule type="cellIs" dxfId="49" priority="13" operator="lessThan">
      <formula>K20</formula>
    </cfRule>
  </conditionalFormatting>
  <conditionalFormatting sqref="L22">
    <cfRule type="cellIs" dxfId="48" priority="12" operator="lessThan">
      <formula>K22</formula>
    </cfRule>
  </conditionalFormatting>
  <conditionalFormatting sqref="L24">
    <cfRule type="cellIs" dxfId="47" priority="11" operator="lessThan">
      <formula>K24</formula>
    </cfRule>
  </conditionalFormatting>
  <conditionalFormatting sqref="L26">
    <cfRule type="cellIs" dxfId="46" priority="10" operator="lessThan">
      <formula>K26</formula>
    </cfRule>
  </conditionalFormatting>
  <conditionalFormatting sqref="L28">
    <cfRule type="cellIs" dxfId="45" priority="9" operator="lessThan">
      <formula>K28</formula>
    </cfRule>
  </conditionalFormatting>
  <conditionalFormatting sqref="L30">
    <cfRule type="cellIs" dxfId="44" priority="8" operator="lessThan">
      <formula>K30</formula>
    </cfRule>
  </conditionalFormatting>
  <conditionalFormatting sqref="L32">
    <cfRule type="cellIs" dxfId="43" priority="7" operator="lessThan">
      <formula>K32</formula>
    </cfRule>
  </conditionalFormatting>
  <conditionalFormatting sqref="M4">
    <cfRule type="cellIs" dxfId="42" priority="5" operator="equal">
      <formula>0</formula>
    </cfRule>
  </conditionalFormatting>
  <conditionalFormatting sqref="O4">
    <cfRule type="cellIs" dxfId="41" priority="3" operator="equal">
      <formula>0</formula>
    </cfRule>
    <cfRule type="cellIs" dxfId="40" priority="4" operator="equal">
      <formula>#DIV/0!</formula>
    </cfRule>
  </conditionalFormatting>
  <conditionalFormatting sqref="L4">
    <cfRule type="cellIs" dxfId="39" priority="2" operator="lessThan">
      <formula>K4</formula>
    </cfRule>
  </conditionalFormatting>
  <conditionalFormatting sqref="J4:J8">
    <cfRule type="cellIs" dxfId="38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J17" sqref="J17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710937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37" priority="42" operator="equal">
      <formula>0</formula>
    </cfRule>
  </conditionalFormatting>
  <conditionalFormatting sqref="M5:M33">
    <cfRule type="cellIs" dxfId="36" priority="41" operator="equal">
      <formula>0</formula>
    </cfRule>
  </conditionalFormatting>
  <conditionalFormatting sqref="O5:O33">
    <cfRule type="cellIs" dxfId="35" priority="39" operator="equal">
      <formula>0</formula>
    </cfRule>
    <cfRule type="cellIs" dxfId="34" priority="40" operator="equal">
      <formula>#DIV/0!</formula>
    </cfRule>
  </conditionalFormatting>
  <conditionalFormatting sqref="L9">
    <cfRule type="cellIs" dxfId="33" priority="35" operator="lessThan">
      <formula>K9</formula>
    </cfRule>
  </conditionalFormatting>
  <conditionalFormatting sqref="L6">
    <cfRule type="cellIs" dxfId="32" priority="34" operator="lessThan">
      <formula>K6</formula>
    </cfRule>
  </conditionalFormatting>
  <conditionalFormatting sqref="L7">
    <cfRule type="cellIs" dxfId="31" priority="33" operator="lessThan">
      <formula>K7</formula>
    </cfRule>
  </conditionalFormatting>
  <conditionalFormatting sqref="L5">
    <cfRule type="cellIs" dxfId="30" priority="32" operator="lessThan">
      <formula>K5</formula>
    </cfRule>
  </conditionalFormatting>
  <conditionalFormatting sqref="L11">
    <cfRule type="cellIs" dxfId="29" priority="31" operator="lessThan">
      <formula>K11</formula>
    </cfRule>
  </conditionalFormatting>
  <conditionalFormatting sqref="L13">
    <cfRule type="cellIs" dxfId="28" priority="30" operator="lessThan">
      <formula>K13</formula>
    </cfRule>
  </conditionalFormatting>
  <conditionalFormatting sqref="L15">
    <cfRule type="cellIs" dxfId="27" priority="29" operator="lessThan">
      <formula>K15</formula>
    </cfRule>
  </conditionalFormatting>
  <conditionalFormatting sqref="L17">
    <cfRule type="cellIs" dxfId="26" priority="28" operator="lessThan">
      <formula>K17</formula>
    </cfRule>
  </conditionalFormatting>
  <conditionalFormatting sqref="L19">
    <cfRule type="cellIs" dxfId="25" priority="27" operator="lessThan">
      <formula>K19</formula>
    </cfRule>
  </conditionalFormatting>
  <conditionalFormatting sqref="L21">
    <cfRule type="cellIs" dxfId="24" priority="26" operator="lessThan">
      <formula>K21</formula>
    </cfRule>
  </conditionalFormatting>
  <conditionalFormatting sqref="L23">
    <cfRule type="cellIs" dxfId="23" priority="25" operator="lessThan">
      <formula>K23</formula>
    </cfRule>
  </conditionalFormatting>
  <conditionalFormatting sqref="L25">
    <cfRule type="cellIs" dxfId="22" priority="24" operator="lessThan">
      <formula>K25</formula>
    </cfRule>
  </conditionalFormatting>
  <conditionalFormatting sqref="L27">
    <cfRule type="cellIs" dxfId="21" priority="23" operator="lessThan">
      <formula>K27</formula>
    </cfRule>
  </conditionalFormatting>
  <conditionalFormatting sqref="L29">
    <cfRule type="cellIs" dxfId="20" priority="22" operator="lessThan">
      <formula>K29</formula>
    </cfRule>
  </conditionalFormatting>
  <conditionalFormatting sqref="L31">
    <cfRule type="cellIs" dxfId="19" priority="21" operator="lessThan">
      <formula>K31</formula>
    </cfRule>
  </conditionalFormatting>
  <conditionalFormatting sqref="L33">
    <cfRule type="cellIs" dxfId="18" priority="20" operator="lessThan">
      <formula>K33</formula>
    </cfRule>
  </conditionalFormatting>
  <conditionalFormatting sqref="L8">
    <cfRule type="cellIs" dxfId="17" priority="19" operator="lessThan">
      <formula>K8</formula>
    </cfRule>
  </conditionalFormatting>
  <conditionalFormatting sqref="L10">
    <cfRule type="cellIs" dxfId="16" priority="18" operator="lessThan">
      <formula>K10</formula>
    </cfRule>
  </conditionalFormatting>
  <conditionalFormatting sqref="L12">
    <cfRule type="cellIs" dxfId="15" priority="17" operator="lessThan">
      <formula>K12</formula>
    </cfRule>
  </conditionalFormatting>
  <conditionalFormatting sqref="L14">
    <cfRule type="cellIs" dxfId="14" priority="16" operator="lessThan">
      <formula>K14</formula>
    </cfRule>
  </conditionalFormatting>
  <conditionalFormatting sqref="L16">
    <cfRule type="cellIs" dxfId="13" priority="15" operator="lessThan">
      <formula>K16</formula>
    </cfRule>
  </conditionalFormatting>
  <conditionalFormatting sqref="L18">
    <cfRule type="cellIs" dxfId="12" priority="14" operator="lessThan">
      <formula>K18</formula>
    </cfRule>
  </conditionalFormatting>
  <conditionalFormatting sqref="L20">
    <cfRule type="cellIs" dxfId="11" priority="13" operator="lessThan">
      <formula>K20</formula>
    </cfRule>
  </conditionalFormatting>
  <conditionalFormatting sqref="L22">
    <cfRule type="cellIs" dxfId="10" priority="12" operator="lessThan">
      <formula>K22</formula>
    </cfRule>
  </conditionalFormatting>
  <conditionalFormatting sqref="L24">
    <cfRule type="cellIs" dxfId="9" priority="11" operator="lessThan">
      <formula>K24</formula>
    </cfRule>
  </conditionalFormatting>
  <conditionalFormatting sqref="L26">
    <cfRule type="cellIs" dxfId="8" priority="10" operator="lessThan">
      <formula>K26</formula>
    </cfRule>
  </conditionalFormatting>
  <conditionalFormatting sqref="L28">
    <cfRule type="cellIs" dxfId="7" priority="9" operator="lessThan">
      <formula>K28</formula>
    </cfRule>
  </conditionalFormatting>
  <conditionalFormatting sqref="L30">
    <cfRule type="cellIs" dxfId="6" priority="8" operator="lessThan">
      <formula>K30</formula>
    </cfRule>
  </conditionalFormatting>
  <conditionalFormatting sqref="L32">
    <cfRule type="cellIs" dxfId="5" priority="7" operator="lessThan">
      <formula>K32</formula>
    </cfRule>
  </conditionalFormatting>
  <conditionalFormatting sqref="M4">
    <cfRule type="cellIs" dxfId="4" priority="5" operator="equal">
      <formula>0</formula>
    </cfRule>
  </conditionalFormatting>
  <conditionalFormatting sqref="O4">
    <cfRule type="cellIs" dxfId="3" priority="3" operator="equal">
      <formula>0</formula>
    </cfRule>
    <cfRule type="cellIs" dxfId="2" priority="4" operator="equal">
      <formula>#DIV/0!</formula>
    </cfRule>
  </conditionalFormatting>
  <conditionalFormatting sqref="L4">
    <cfRule type="cellIs" dxfId="1" priority="2" operator="lessThan">
      <formula>K4</formula>
    </cfRule>
  </conditionalFormatting>
  <conditionalFormatting sqref="J4:J8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J18" sqref="J18"/>
    </sheetView>
  </sheetViews>
  <sheetFormatPr defaultRowHeight="15" x14ac:dyDescent="0.25"/>
  <cols>
    <col min="1" max="1" width="12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4257812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35">
        <v>41995</v>
      </c>
      <c r="B4" s="9" t="s">
        <v>10</v>
      </c>
      <c r="C4" s="9" t="s">
        <v>11</v>
      </c>
      <c r="D4" s="9" t="s">
        <v>12</v>
      </c>
      <c r="E4" s="19">
        <v>38533</v>
      </c>
      <c r="F4" s="19">
        <v>6</v>
      </c>
      <c r="G4" s="19">
        <v>1</v>
      </c>
      <c r="H4" s="19">
        <v>280</v>
      </c>
      <c r="I4" s="19">
        <v>80</v>
      </c>
      <c r="J4" s="30">
        <f t="shared" ref="J4:J33" si="0">H4*F4*G4</f>
        <v>1680</v>
      </c>
      <c r="K4" s="20">
        <v>0.55208333333333337</v>
      </c>
      <c r="L4" s="20">
        <v>0.56597222222222221</v>
      </c>
      <c r="M4" s="16">
        <f t="shared" ref="M4:M33" si="1">IF(L4&lt;K4,1+(L4-K4),L4-K4)</f>
        <v>1.388888888888884E-2</v>
      </c>
      <c r="N4" s="18">
        <f>M4</f>
        <v>1.388888888888884E-2</v>
      </c>
      <c r="O4" s="17">
        <f t="shared" ref="O4:O33" si="2">IF(N4=0, ,(F4*G4*(H4-I4)/(N4*24*60)))</f>
        <v>60.000000000000213</v>
      </c>
      <c r="P4" s="23" t="s">
        <v>13</v>
      </c>
      <c r="Q4" s="36" t="s">
        <v>14</v>
      </c>
      <c r="R4" s="36" t="s">
        <v>15</v>
      </c>
      <c r="S4" s="8" t="s">
        <v>16</v>
      </c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si="1"/>
        <v>0</v>
      </c>
      <c r="N5" s="16">
        <f t="shared" ref="N5:N33" si="3">M5</f>
        <v>0</v>
      </c>
      <c r="O5" s="17">
        <f t="shared" si="2"/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1"/>
        <v>0</v>
      </c>
      <c r="N6" s="16">
        <f t="shared" si="3"/>
        <v>0</v>
      </c>
      <c r="O6" s="17">
        <f t="shared" si="2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1"/>
        <v>0</v>
      </c>
      <c r="N7" s="16">
        <f t="shared" si="3"/>
        <v>0</v>
      </c>
      <c r="O7" s="17">
        <f t="shared" si="2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1"/>
        <v>0</v>
      </c>
      <c r="N8" s="16">
        <f t="shared" si="3"/>
        <v>0</v>
      </c>
      <c r="O8" s="17">
        <f t="shared" si="2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1"/>
        <v>0</v>
      </c>
      <c r="N9" s="16">
        <f t="shared" si="3"/>
        <v>0</v>
      </c>
      <c r="O9" s="17">
        <f t="shared" si="2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1"/>
        <v>0</v>
      </c>
      <c r="N10" s="16">
        <f t="shared" si="3"/>
        <v>0</v>
      </c>
      <c r="O10" s="17">
        <f t="shared" si="2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1"/>
        <v>0</v>
      </c>
      <c r="N11" s="16">
        <f t="shared" si="3"/>
        <v>0</v>
      </c>
      <c r="O11" s="17">
        <f t="shared" si="2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1"/>
        <v>0</v>
      </c>
      <c r="N12" s="16">
        <f t="shared" si="3"/>
        <v>0</v>
      </c>
      <c r="O12" s="17">
        <f t="shared" si="2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1"/>
        <v>0</v>
      </c>
      <c r="N13" s="16">
        <f t="shared" si="3"/>
        <v>0</v>
      </c>
      <c r="O13" s="17">
        <f t="shared" si="2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1"/>
        <v>0</v>
      </c>
      <c r="N14" s="16">
        <f t="shared" si="3"/>
        <v>0</v>
      </c>
      <c r="O14" s="17">
        <f t="shared" si="2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1"/>
        <v>0</v>
      </c>
      <c r="N15" s="16">
        <f t="shared" si="3"/>
        <v>0</v>
      </c>
      <c r="O15" s="17">
        <f t="shared" si="2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1"/>
        <v>0</v>
      </c>
      <c r="N16" s="16">
        <f t="shared" si="3"/>
        <v>0</v>
      </c>
      <c r="O16" s="17">
        <f t="shared" si="2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1"/>
        <v>0</v>
      </c>
      <c r="N17" s="16">
        <f t="shared" si="3"/>
        <v>0</v>
      </c>
      <c r="O17" s="17">
        <f t="shared" si="2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1"/>
        <v>0</v>
      </c>
      <c r="N18" s="16">
        <f t="shared" si="3"/>
        <v>0</v>
      </c>
      <c r="O18" s="17">
        <f t="shared" si="2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1"/>
        <v>0</v>
      </c>
      <c r="N19" s="16">
        <f t="shared" si="3"/>
        <v>0</v>
      </c>
      <c r="O19" s="17">
        <f t="shared" si="2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1"/>
        <v>0</v>
      </c>
      <c r="N20" s="16">
        <f t="shared" si="3"/>
        <v>0</v>
      </c>
      <c r="O20" s="17">
        <f t="shared" si="2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1"/>
        <v>0</v>
      </c>
      <c r="N21" s="16">
        <f t="shared" si="3"/>
        <v>0</v>
      </c>
      <c r="O21" s="17">
        <f t="shared" si="2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1"/>
        <v>0</v>
      </c>
      <c r="N22" s="16">
        <f t="shared" si="3"/>
        <v>0</v>
      </c>
      <c r="O22" s="17">
        <f t="shared" si="2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1"/>
        <v>0</v>
      </c>
      <c r="N23" s="16">
        <f t="shared" si="3"/>
        <v>0</v>
      </c>
      <c r="O23" s="17">
        <f t="shared" si="2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1"/>
        <v>0</v>
      </c>
      <c r="N24" s="16">
        <f t="shared" si="3"/>
        <v>0</v>
      </c>
      <c r="O24" s="17">
        <f t="shared" si="2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1"/>
        <v>0</v>
      </c>
      <c r="N25" s="16">
        <f t="shared" si="3"/>
        <v>0</v>
      </c>
      <c r="O25" s="17">
        <f t="shared" si="2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1"/>
        <v>0</v>
      </c>
      <c r="N26" s="16">
        <f t="shared" si="3"/>
        <v>0</v>
      </c>
      <c r="O26" s="17">
        <f t="shared" si="2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1"/>
        <v>0</v>
      </c>
      <c r="N27" s="16">
        <f t="shared" si="3"/>
        <v>0</v>
      </c>
      <c r="O27" s="17">
        <f t="shared" si="2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1"/>
        <v>0</v>
      </c>
      <c r="N28" s="16">
        <f t="shared" si="3"/>
        <v>0</v>
      </c>
      <c r="O28" s="17">
        <f t="shared" si="2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1"/>
        <v>0</v>
      </c>
      <c r="N29" s="16">
        <f t="shared" si="3"/>
        <v>0</v>
      </c>
      <c r="O29" s="17">
        <f t="shared" si="2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1"/>
        <v>0</v>
      </c>
      <c r="N30" s="16">
        <f t="shared" si="3"/>
        <v>0</v>
      </c>
      <c r="O30" s="17">
        <f t="shared" si="2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1"/>
        <v>0</v>
      </c>
      <c r="N31" s="16">
        <f t="shared" si="3"/>
        <v>0</v>
      </c>
      <c r="O31" s="17">
        <f t="shared" si="2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1"/>
        <v>0</v>
      </c>
      <c r="N32" s="16">
        <f t="shared" si="3"/>
        <v>0</v>
      </c>
      <c r="O32" s="17">
        <f t="shared" si="2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1"/>
        <v>0</v>
      </c>
      <c r="N33" s="16">
        <f t="shared" si="3"/>
        <v>0</v>
      </c>
      <c r="O33" s="17">
        <f t="shared" si="2"/>
        <v>0</v>
      </c>
      <c r="P33" s="14"/>
      <c r="Q33" s="37"/>
      <c r="R33" s="37"/>
      <c r="S33" s="2"/>
    </row>
    <row r="35" spans="1:19" x14ac:dyDescent="0.25">
      <c r="A35" s="39" t="s">
        <v>53</v>
      </c>
    </row>
  </sheetData>
  <mergeCells count="2">
    <mergeCell ref="B1:D1"/>
    <mergeCell ref="B2:D2"/>
  </mergeCells>
  <conditionalFormatting sqref="J5:J33">
    <cfRule type="cellIs" dxfId="453" priority="63" operator="equal">
      <formula>0</formula>
    </cfRule>
  </conditionalFormatting>
  <conditionalFormatting sqref="M5:M33">
    <cfRule type="cellIs" dxfId="452" priority="62" operator="equal">
      <formula>0</formula>
    </cfRule>
  </conditionalFormatting>
  <conditionalFormatting sqref="O4:O33">
    <cfRule type="cellIs" dxfId="451" priority="60" operator="equal">
      <formula>0</formula>
    </cfRule>
    <cfRule type="cellIs" dxfId="450" priority="61" operator="equal">
      <formula>#DIV/0!</formula>
    </cfRule>
  </conditionalFormatting>
  <conditionalFormatting sqref="J4">
    <cfRule type="cellIs" dxfId="449" priority="59" operator="equal">
      <formula>0</formula>
    </cfRule>
  </conditionalFormatting>
  <conditionalFormatting sqref="M4">
    <cfRule type="cellIs" dxfId="448" priority="58" operator="equal">
      <formula>0</formula>
    </cfRule>
  </conditionalFormatting>
  <conditionalFormatting sqref="L4">
    <cfRule type="cellIs" dxfId="447" priority="57" operator="lessThan">
      <formula>K4</formula>
    </cfRule>
  </conditionalFormatting>
  <conditionalFormatting sqref="L9">
    <cfRule type="cellIs" dxfId="446" priority="54" operator="lessThan">
      <formula>K9</formula>
    </cfRule>
  </conditionalFormatting>
  <conditionalFormatting sqref="L6">
    <cfRule type="cellIs" dxfId="445" priority="41" operator="lessThan">
      <formula>K6</formula>
    </cfRule>
  </conditionalFormatting>
  <conditionalFormatting sqref="L7">
    <cfRule type="cellIs" dxfId="444" priority="27" operator="lessThan">
      <formula>K7</formula>
    </cfRule>
  </conditionalFormatting>
  <conditionalFormatting sqref="L5">
    <cfRule type="cellIs" dxfId="443" priority="26" operator="lessThan">
      <formula>K5</formula>
    </cfRule>
  </conditionalFormatting>
  <conditionalFormatting sqref="L11">
    <cfRule type="cellIs" dxfId="442" priority="25" operator="lessThan">
      <formula>K11</formula>
    </cfRule>
  </conditionalFormatting>
  <conditionalFormatting sqref="L13">
    <cfRule type="cellIs" dxfId="441" priority="24" operator="lessThan">
      <formula>K13</formula>
    </cfRule>
  </conditionalFormatting>
  <conditionalFormatting sqref="L15">
    <cfRule type="cellIs" dxfId="440" priority="23" operator="lessThan">
      <formula>K15</formula>
    </cfRule>
  </conditionalFormatting>
  <conditionalFormatting sqref="L17">
    <cfRule type="cellIs" dxfId="439" priority="22" operator="lessThan">
      <formula>K17</formula>
    </cfRule>
  </conditionalFormatting>
  <conditionalFormatting sqref="L19">
    <cfRule type="cellIs" dxfId="438" priority="21" operator="lessThan">
      <formula>K19</formula>
    </cfRule>
  </conditionalFormatting>
  <conditionalFormatting sqref="L21">
    <cfRule type="cellIs" dxfId="437" priority="20" operator="lessThan">
      <formula>K21</formula>
    </cfRule>
  </conditionalFormatting>
  <conditionalFormatting sqref="L23">
    <cfRule type="cellIs" dxfId="436" priority="19" operator="lessThan">
      <formula>K23</formula>
    </cfRule>
  </conditionalFormatting>
  <conditionalFormatting sqref="L25">
    <cfRule type="cellIs" dxfId="435" priority="18" operator="lessThan">
      <formula>K25</formula>
    </cfRule>
  </conditionalFormatting>
  <conditionalFormatting sqref="L27">
    <cfRule type="cellIs" dxfId="434" priority="17" operator="lessThan">
      <formula>K27</formula>
    </cfRule>
  </conditionalFormatting>
  <conditionalFormatting sqref="L29">
    <cfRule type="cellIs" dxfId="433" priority="16" operator="lessThan">
      <formula>K29</formula>
    </cfRule>
  </conditionalFormatting>
  <conditionalFormatting sqref="L31">
    <cfRule type="cellIs" dxfId="432" priority="15" operator="lessThan">
      <formula>K31</formula>
    </cfRule>
  </conditionalFormatting>
  <conditionalFormatting sqref="L33">
    <cfRule type="cellIs" dxfId="431" priority="14" operator="lessThan">
      <formula>K33</formula>
    </cfRule>
  </conditionalFormatting>
  <conditionalFormatting sqref="L8">
    <cfRule type="cellIs" dxfId="430" priority="13" operator="lessThan">
      <formula>K8</formula>
    </cfRule>
  </conditionalFormatting>
  <conditionalFormatting sqref="L10">
    <cfRule type="cellIs" dxfId="429" priority="12" operator="lessThan">
      <formula>K10</formula>
    </cfRule>
  </conditionalFormatting>
  <conditionalFormatting sqref="L12">
    <cfRule type="cellIs" dxfId="428" priority="11" operator="lessThan">
      <formula>K12</formula>
    </cfRule>
  </conditionalFormatting>
  <conditionalFormatting sqref="L14">
    <cfRule type="cellIs" dxfId="427" priority="10" operator="lessThan">
      <formula>K14</formula>
    </cfRule>
  </conditionalFormatting>
  <conditionalFormatting sqref="L16">
    <cfRule type="cellIs" dxfId="426" priority="9" operator="lessThan">
      <formula>K16</formula>
    </cfRule>
  </conditionalFormatting>
  <conditionalFormatting sqref="L18">
    <cfRule type="cellIs" dxfId="425" priority="8" operator="lessThan">
      <formula>K18</formula>
    </cfRule>
  </conditionalFormatting>
  <conditionalFormatting sqref="L20">
    <cfRule type="cellIs" dxfId="424" priority="7" operator="lessThan">
      <formula>K20</formula>
    </cfRule>
  </conditionalFormatting>
  <conditionalFormatting sqref="L22">
    <cfRule type="cellIs" dxfId="423" priority="6" operator="lessThan">
      <formula>K22</formula>
    </cfRule>
  </conditionalFormatting>
  <conditionalFormatting sqref="L24">
    <cfRule type="cellIs" dxfId="422" priority="5" operator="lessThan">
      <formula>K24</formula>
    </cfRule>
  </conditionalFormatting>
  <conditionalFormatting sqref="L26">
    <cfRule type="cellIs" dxfId="421" priority="4" operator="lessThan">
      <formula>K26</formula>
    </cfRule>
  </conditionalFormatting>
  <conditionalFormatting sqref="L28">
    <cfRule type="cellIs" dxfId="420" priority="3" operator="lessThan">
      <formula>K28</formula>
    </cfRule>
  </conditionalFormatting>
  <conditionalFormatting sqref="L30">
    <cfRule type="cellIs" dxfId="419" priority="2" operator="lessThan">
      <formula>K30</formula>
    </cfRule>
  </conditionalFormatting>
  <conditionalFormatting sqref="L32">
    <cfRule type="cellIs" dxfId="418" priority="1" operator="lessThan">
      <formula>K32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2" workbookViewId="0">
      <selection activeCell="J21" sqref="J21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4257812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417" priority="42" operator="equal">
      <formula>0</formula>
    </cfRule>
  </conditionalFormatting>
  <conditionalFormatting sqref="M5:M33">
    <cfRule type="cellIs" dxfId="416" priority="41" operator="equal">
      <formula>0</formula>
    </cfRule>
  </conditionalFormatting>
  <conditionalFormatting sqref="O5:O33">
    <cfRule type="cellIs" dxfId="415" priority="39" operator="equal">
      <formula>0</formula>
    </cfRule>
    <cfRule type="cellIs" dxfId="414" priority="40" operator="equal">
      <formula>#DIV/0!</formula>
    </cfRule>
  </conditionalFormatting>
  <conditionalFormatting sqref="L9">
    <cfRule type="cellIs" dxfId="413" priority="35" operator="lessThan">
      <formula>K9</formula>
    </cfRule>
  </conditionalFormatting>
  <conditionalFormatting sqref="L6">
    <cfRule type="cellIs" dxfId="412" priority="34" operator="lessThan">
      <formula>K6</formula>
    </cfRule>
  </conditionalFormatting>
  <conditionalFormatting sqref="L7">
    <cfRule type="cellIs" dxfId="411" priority="33" operator="lessThan">
      <formula>K7</formula>
    </cfRule>
  </conditionalFormatting>
  <conditionalFormatting sqref="L5">
    <cfRule type="cellIs" dxfId="410" priority="32" operator="lessThan">
      <formula>K5</formula>
    </cfRule>
  </conditionalFormatting>
  <conditionalFormatting sqref="L11">
    <cfRule type="cellIs" dxfId="409" priority="31" operator="lessThan">
      <formula>K11</formula>
    </cfRule>
  </conditionalFormatting>
  <conditionalFormatting sqref="L13">
    <cfRule type="cellIs" dxfId="408" priority="30" operator="lessThan">
      <formula>K13</formula>
    </cfRule>
  </conditionalFormatting>
  <conditionalFormatting sqref="L15">
    <cfRule type="cellIs" dxfId="407" priority="29" operator="lessThan">
      <formula>K15</formula>
    </cfRule>
  </conditionalFormatting>
  <conditionalFormatting sqref="L17">
    <cfRule type="cellIs" dxfId="406" priority="28" operator="lessThan">
      <formula>K17</formula>
    </cfRule>
  </conditionalFormatting>
  <conditionalFormatting sqref="L19">
    <cfRule type="cellIs" dxfId="405" priority="27" operator="lessThan">
      <formula>K19</formula>
    </cfRule>
  </conditionalFormatting>
  <conditionalFormatting sqref="L21">
    <cfRule type="cellIs" dxfId="404" priority="26" operator="lessThan">
      <formula>K21</formula>
    </cfRule>
  </conditionalFormatting>
  <conditionalFormatting sqref="L23">
    <cfRule type="cellIs" dxfId="403" priority="25" operator="lessThan">
      <formula>K23</formula>
    </cfRule>
  </conditionalFormatting>
  <conditionalFormatting sqref="L25">
    <cfRule type="cellIs" dxfId="402" priority="24" operator="lessThan">
      <formula>K25</formula>
    </cfRule>
  </conditionalFormatting>
  <conditionalFormatting sqref="L27">
    <cfRule type="cellIs" dxfId="401" priority="23" operator="lessThan">
      <formula>K27</formula>
    </cfRule>
  </conditionalFormatting>
  <conditionalFormatting sqref="L29">
    <cfRule type="cellIs" dxfId="400" priority="22" operator="lessThan">
      <formula>K29</formula>
    </cfRule>
  </conditionalFormatting>
  <conditionalFormatting sqref="L31">
    <cfRule type="cellIs" dxfId="399" priority="21" operator="lessThan">
      <formula>K31</formula>
    </cfRule>
  </conditionalFormatting>
  <conditionalFormatting sqref="L33">
    <cfRule type="cellIs" dxfId="398" priority="20" operator="lessThan">
      <formula>K33</formula>
    </cfRule>
  </conditionalFormatting>
  <conditionalFormatting sqref="L8">
    <cfRule type="cellIs" dxfId="397" priority="19" operator="lessThan">
      <formula>K8</formula>
    </cfRule>
  </conditionalFormatting>
  <conditionalFormatting sqref="L10">
    <cfRule type="cellIs" dxfId="396" priority="18" operator="lessThan">
      <formula>K10</formula>
    </cfRule>
  </conditionalFormatting>
  <conditionalFormatting sqref="L12">
    <cfRule type="cellIs" dxfId="395" priority="17" operator="lessThan">
      <formula>K12</formula>
    </cfRule>
  </conditionalFormatting>
  <conditionalFormatting sqref="L14">
    <cfRule type="cellIs" dxfId="394" priority="16" operator="lessThan">
      <formula>K14</formula>
    </cfRule>
  </conditionalFormatting>
  <conditionalFormatting sqref="L16">
    <cfRule type="cellIs" dxfId="393" priority="15" operator="lessThan">
      <formula>K16</formula>
    </cfRule>
  </conditionalFormatting>
  <conditionalFormatting sqref="L18">
    <cfRule type="cellIs" dxfId="392" priority="14" operator="lessThan">
      <formula>K18</formula>
    </cfRule>
  </conditionalFormatting>
  <conditionalFormatting sqref="L20">
    <cfRule type="cellIs" dxfId="391" priority="13" operator="lessThan">
      <formula>K20</formula>
    </cfRule>
  </conditionalFormatting>
  <conditionalFormatting sqref="L22">
    <cfRule type="cellIs" dxfId="390" priority="12" operator="lessThan">
      <formula>K22</formula>
    </cfRule>
  </conditionalFormatting>
  <conditionalFormatting sqref="L24">
    <cfRule type="cellIs" dxfId="389" priority="11" operator="lessThan">
      <formula>K24</formula>
    </cfRule>
  </conditionalFormatting>
  <conditionalFormatting sqref="L26">
    <cfRule type="cellIs" dxfId="388" priority="10" operator="lessThan">
      <formula>K26</formula>
    </cfRule>
  </conditionalFormatting>
  <conditionalFormatting sqref="L28">
    <cfRule type="cellIs" dxfId="387" priority="9" operator="lessThan">
      <formula>K28</formula>
    </cfRule>
  </conditionalFormatting>
  <conditionalFormatting sqref="L30">
    <cfRule type="cellIs" dxfId="386" priority="8" operator="lessThan">
      <formula>K30</formula>
    </cfRule>
  </conditionalFormatting>
  <conditionalFormatting sqref="L32">
    <cfRule type="cellIs" dxfId="385" priority="7" operator="lessThan">
      <formula>K32</formula>
    </cfRule>
  </conditionalFormatting>
  <conditionalFormatting sqref="M4">
    <cfRule type="cellIs" dxfId="384" priority="5" operator="equal">
      <formula>0</formula>
    </cfRule>
  </conditionalFormatting>
  <conditionalFormatting sqref="O4">
    <cfRule type="cellIs" dxfId="383" priority="3" operator="equal">
      <formula>0</formula>
    </cfRule>
    <cfRule type="cellIs" dxfId="382" priority="4" operator="equal">
      <formula>#DIV/0!</formula>
    </cfRule>
  </conditionalFormatting>
  <conditionalFormatting sqref="L4">
    <cfRule type="cellIs" dxfId="381" priority="2" operator="lessThan">
      <formula>K4</formula>
    </cfRule>
  </conditionalFormatting>
  <conditionalFormatting sqref="J4:J8">
    <cfRule type="cellIs" dxfId="38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4" workbookViewId="0">
      <selection activeCell="J23" sqref="J23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570312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12:J33">
    <cfRule type="cellIs" dxfId="379" priority="43" operator="equal">
      <formula>0</formula>
    </cfRule>
  </conditionalFormatting>
  <conditionalFormatting sqref="M5:M33">
    <cfRule type="cellIs" dxfId="378" priority="42" operator="equal">
      <formula>0</formula>
    </cfRule>
  </conditionalFormatting>
  <conditionalFormatting sqref="O5:O33">
    <cfRule type="cellIs" dxfId="377" priority="40" operator="equal">
      <formula>0</formula>
    </cfRule>
    <cfRule type="cellIs" dxfId="376" priority="41" operator="equal">
      <formula>#DIV/0!</formula>
    </cfRule>
  </conditionalFormatting>
  <conditionalFormatting sqref="L9">
    <cfRule type="cellIs" dxfId="375" priority="36" operator="lessThan">
      <formula>K9</formula>
    </cfRule>
  </conditionalFormatting>
  <conditionalFormatting sqref="L6">
    <cfRule type="cellIs" dxfId="374" priority="35" operator="lessThan">
      <formula>K6</formula>
    </cfRule>
  </conditionalFormatting>
  <conditionalFormatting sqref="L7">
    <cfRule type="cellIs" dxfId="373" priority="34" operator="lessThan">
      <formula>K7</formula>
    </cfRule>
  </conditionalFormatting>
  <conditionalFormatting sqref="L5">
    <cfRule type="cellIs" dxfId="372" priority="33" operator="lessThan">
      <formula>K5</formula>
    </cfRule>
  </conditionalFormatting>
  <conditionalFormatting sqref="L11">
    <cfRule type="cellIs" dxfId="371" priority="32" operator="lessThan">
      <formula>K11</formula>
    </cfRule>
  </conditionalFormatting>
  <conditionalFormatting sqref="L13">
    <cfRule type="cellIs" dxfId="370" priority="31" operator="lessThan">
      <formula>K13</formula>
    </cfRule>
  </conditionalFormatting>
  <conditionalFormatting sqref="L15">
    <cfRule type="cellIs" dxfId="369" priority="30" operator="lessThan">
      <formula>K15</formula>
    </cfRule>
  </conditionalFormatting>
  <conditionalFormatting sqref="L17">
    <cfRule type="cellIs" dxfId="368" priority="29" operator="lessThan">
      <formula>K17</formula>
    </cfRule>
  </conditionalFormatting>
  <conditionalFormatting sqref="L19">
    <cfRule type="cellIs" dxfId="367" priority="28" operator="lessThan">
      <formula>K19</formula>
    </cfRule>
  </conditionalFormatting>
  <conditionalFormatting sqref="L21">
    <cfRule type="cellIs" dxfId="366" priority="27" operator="lessThan">
      <formula>K21</formula>
    </cfRule>
  </conditionalFormatting>
  <conditionalFormatting sqref="L23">
    <cfRule type="cellIs" dxfId="365" priority="26" operator="lessThan">
      <formula>K23</formula>
    </cfRule>
  </conditionalFormatting>
  <conditionalFormatting sqref="L25">
    <cfRule type="cellIs" dxfId="364" priority="25" operator="lessThan">
      <formula>K25</formula>
    </cfRule>
  </conditionalFormatting>
  <conditionalFormatting sqref="L27">
    <cfRule type="cellIs" dxfId="363" priority="24" operator="lessThan">
      <formula>K27</formula>
    </cfRule>
  </conditionalFormatting>
  <conditionalFormatting sqref="L29">
    <cfRule type="cellIs" dxfId="362" priority="23" operator="lessThan">
      <formula>K29</formula>
    </cfRule>
  </conditionalFormatting>
  <conditionalFormatting sqref="L31">
    <cfRule type="cellIs" dxfId="361" priority="22" operator="lessThan">
      <formula>K31</formula>
    </cfRule>
  </conditionalFormatting>
  <conditionalFormatting sqref="L33">
    <cfRule type="cellIs" dxfId="360" priority="21" operator="lessThan">
      <formula>K33</formula>
    </cfRule>
  </conditionalFormatting>
  <conditionalFormatting sqref="L8">
    <cfRule type="cellIs" dxfId="359" priority="20" operator="lessThan">
      <formula>K8</formula>
    </cfRule>
  </conditionalFormatting>
  <conditionalFormatting sqref="L10">
    <cfRule type="cellIs" dxfId="358" priority="19" operator="lessThan">
      <formula>K10</formula>
    </cfRule>
  </conditionalFormatting>
  <conditionalFormatting sqref="L12">
    <cfRule type="cellIs" dxfId="357" priority="18" operator="lessThan">
      <formula>K12</formula>
    </cfRule>
  </conditionalFormatting>
  <conditionalFormatting sqref="L14">
    <cfRule type="cellIs" dxfId="356" priority="17" operator="lessThan">
      <formula>K14</formula>
    </cfRule>
  </conditionalFormatting>
  <conditionalFormatting sqref="L16">
    <cfRule type="cellIs" dxfId="355" priority="16" operator="lessThan">
      <formula>K16</formula>
    </cfRule>
  </conditionalFormatting>
  <conditionalFormatting sqref="L18">
    <cfRule type="cellIs" dxfId="354" priority="15" operator="lessThan">
      <formula>K18</formula>
    </cfRule>
  </conditionalFormatting>
  <conditionalFormatting sqref="L20">
    <cfRule type="cellIs" dxfId="353" priority="14" operator="lessThan">
      <formula>K20</formula>
    </cfRule>
  </conditionalFormatting>
  <conditionalFormatting sqref="L22">
    <cfRule type="cellIs" dxfId="352" priority="13" operator="lessThan">
      <formula>K22</formula>
    </cfRule>
  </conditionalFormatting>
  <conditionalFormatting sqref="L24">
    <cfRule type="cellIs" dxfId="351" priority="12" operator="lessThan">
      <formula>K24</formula>
    </cfRule>
  </conditionalFormatting>
  <conditionalFormatting sqref="L26">
    <cfRule type="cellIs" dxfId="350" priority="11" operator="lessThan">
      <formula>K26</formula>
    </cfRule>
  </conditionalFormatting>
  <conditionalFormatting sqref="L28">
    <cfRule type="cellIs" dxfId="349" priority="10" operator="lessThan">
      <formula>K28</formula>
    </cfRule>
  </conditionalFormatting>
  <conditionalFormatting sqref="L30">
    <cfRule type="cellIs" dxfId="348" priority="9" operator="lessThan">
      <formula>K30</formula>
    </cfRule>
  </conditionalFormatting>
  <conditionalFormatting sqref="L32">
    <cfRule type="cellIs" dxfId="347" priority="8" operator="lessThan">
      <formula>K32</formula>
    </cfRule>
  </conditionalFormatting>
  <conditionalFormatting sqref="M4">
    <cfRule type="cellIs" dxfId="346" priority="6" operator="equal">
      <formula>0</formula>
    </cfRule>
  </conditionalFormatting>
  <conditionalFormatting sqref="O4">
    <cfRule type="cellIs" dxfId="345" priority="4" operator="equal">
      <formula>0</formula>
    </cfRule>
    <cfRule type="cellIs" dxfId="344" priority="5" operator="equal">
      <formula>#DIV/0!</formula>
    </cfRule>
  </conditionalFormatting>
  <conditionalFormatting sqref="L4">
    <cfRule type="cellIs" dxfId="343" priority="3" operator="lessThan">
      <formula>K4</formula>
    </cfRule>
  </conditionalFormatting>
  <conditionalFormatting sqref="J4:J11">
    <cfRule type="cellIs" dxfId="342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J17" sqref="J17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710937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341" priority="42" operator="equal">
      <formula>0</formula>
    </cfRule>
  </conditionalFormatting>
  <conditionalFormatting sqref="M5:M33">
    <cfRule type="cellIs" dxfId="340" priority="41" operator="equal">
      <formula>0</formula>
    </cfRule>
  </conditionalFormatting>
  <conditionalFormatting sqref="O5:O33">
    <cfRule type="cellIs" dxfId="339" priority="39" operator="equal">
      <formula>0</formula>
    </cfRule>
    <cfRule type="cellIs" dxfId="338" priority="40" operator="equal">
      <formula>#DIV/0!</formula>
    </cfRule>
  </conditionalFormatting>
  <conditionalFormatting sqref="L9">
    <cfRule type="cellIs" dxfId="337" priority="35" operator="lessThan">
      <formula>K9</formula>
    </cfRule>
  </conditionalFormatting>
  <conditionalFormatting sqref="L6">
    <cfRule type="cellIs" dxfId="336" priority="34" operator="lessThan">
      <formula>K6</formula>
    </cfRule>
  </conditionalFormatting>
  <conditionalFormatting sqref="L7">
    <cfRule type="cellIs" dxfId="335" priority="33" operator="lessThan">
      <formula>K7</formula>
    </cfRule>
  </conditionalFormatting>
  <conditionalFormatting sqref="L5">
    <cfRule type="cellIs" dxfId="334" priority="32" operator="lessThan">
      <formula>K5</formula>
    </cfRule>
  </conditionalFormatting>
  <conditionalFormatting sqref="L11">
    <cfRule type="cellIs" dxfId="333" priority="31" operator="lessThan">
      <formula>K11</formula>
    </cfRule>
  </conditionalFormatting>
  <conditionalFormatting sqref="L13">
    <cfRule type="cellIs" dxfId="332" priority="30" operator="lessThan">
      <formula>K13</formula>
    </cfRule>
  </conditionalFormatting>
  <conditionalFormatting sqref="L15">
    <cfRule type="cellIs" dxfId="331" priority="29" operator="lessThan">
      <formula>K15</formula>
    </cfRule>
  </conditionalFormatting>
  <conditionalFormatting sqref="L17">
    <cfRule type="cellIs" dxfId="330" priority="28" operator="lessThan">
      <formula>K17</formula>
    </cfRule>
  </conditionalFormatting>
  <conditionalFormatting sqref="L19">
    <cfRule type="cellIs" dxfId="329" priority="27" operator="lessThan">
      <formula>K19</formula>
    </cfRule>
  </conditionalFormatting>
  <conditionalFormatting sqref="L21">
    <cfRule type="cellIs" dxfId="328" priority="26" operator="lessThan">
      <formula>K21</formula>
    </cfRule>
  </conditionalFormatting>
  <conditionalFormatting sqref="L23">
    <cfRule type="cellIs" dxfId="327" priority="25" operator="lessThan">
      <formula>K23</formula>
    </cfRule>
  </conditionalFormatting>
  <conditionalFormatting sqref="L25">
    <cfRule type="cellIs" dxfId="326" priority="24" operator="lessThan">
      <formula>K25</formula>
    </cfRule>
  </conditionalFormatting>
  <conditionalFormatting sqref="L27">
    <cfRule type="cellIs" dxfId="325" priority="23" operator="lessThan">
      <formula>K27</formula>
    </cfRule>
  </conditionalFormatting>
  <conditionalFormatting sqref="L29">
    <cfRule type="cellIs" dxfId="324" priority="22" operator="lessThan">
      <formula>K29</formula>
    </cfRule>
  </conditionalFormatting>
  <conditionalFormatting sqref="L31">
    <cfRule type="cellIs" dxfId="323" priority="21" operator="lessThan">
      <formula>K31</formula>
    </cfRule>
  </conditionalFormatting>
  <conditionalFormatting sqref="L33">
    <cfRule type="cellIs" dxfId="322" priority="20" operator="lessThan">
      <formula>K33</formula>
    </cfRule>
  </conditionalFormatting>
  <conditionalFormatting sqref="L8">
    <cfRule type="cellIs" dxfId="321" priority="19" operator="lessThan">
      <formula>K8</formula>
    </cfRule>
  </conditionalFormatting>
  <conditionalFormatting sqref="L10">
    <cfRule type="cellIs" dxfId="320" priority="18" operator="lessThan">
      <formula>K10</formula>
    </cfRule>
  </conditionalFormatting>
  <conditionalFormatting sqref="L12">
    <cfRule type="cellIs" dxfId="319" priority="17" operator="lessThan">
      <formula>K12</formula>
    </cfRule>
  </conditionalFormatting>
  <conditionalFormatting sqref="L14">
    <cfRule type="cellIs" dxfId="318" priority="16" operator="lessThan">
      <formula>K14</formula>
    </cfRule>
  </conditionalFormatting>
  <conditionalFormatting sqref="L16">
    <cfRule type="cellIs" dxfId="317" priority="15" operator="lessThan">
      <formula>K16</formula>
    </cfRule>
  </conditionalFormatting>
  <conditionalFormatting sqref="L18">
    <cfRule type="cellIs" dxfId="316" priority="14" operator="lessThan">
      <formula>K18</formula>
    </cfRule>
  </conditionalFormatting>
  <conditionalFormatting sqref="L20">
    <cfRule type="cellIs" dxfId="315" priority="13" operator="lessThan">
      <formula>K20</formula>
    </cfRule>
  </conditionalFormatting>
  <conditionalFormatting sqref="L22">
    <cfRule type="cellIs" dxfId="314" priority="12" operator="lessThan">
      <formula>K22</formula>
    </cfRule>
  </conditionalFormatting>
  <conditionalFormatting sqref="L24">
    <cfRule type="cellIs" dxfId="313" priority="11" operator="lessThan">
      <formula>K24</formula>
    </cfRule>
  </conditionalFormatting>
  <conditionalFormatting sqref="L26">
    <cfRule type="cellIs" dxfId="312" priority="10" operator="lessThan">
      <formula>K26</formula>
    </cfRule>
  </conditionalFormatting>
  <conditionalFormatting sqref="L28">
    <cfRule type="cellIs" dxfId="311" priority="9" operator="lessThan">
      <formula>K28</formula>
    </cfRule>
  </conditionalFormatting>
  <conditionalFormatting sqref="L30">
    <cfRule type="cellIs" dxfId="310" priority="8" operator="lessThan">
      <formula>K30</formula>
    </cfRule>
  </conditionalFormatting>
  <conditionalFormatting sqref="L32">
    <cfRule type="cellIs" dxfId="309" priority="7" operator="lessThan">
      <formula>K32</formula>
    </cfRule>
  </conditionalFormatting>
  <conditionalFormatting sqref="M4">
    <cfRule type="cellIs" dxfId="308" priority="5" operator="equal">
      <formula>0</formula>
    </cfRule>
  </conditionalFormatting>
  <conditionalFormatting sqref="O4">
    <cfRule type="cellIs" dxfId="307" priority="3" operator="equal">
      <formula>0</formula>
    </cfRule>
    <cfRule type="cellIs" dxfId="306" priority="4" operator="equal">
      <formula>#DIV/0!</formula>
    </cfRule>
  </conditionalFormatting>
  <conditionalFormatting sqref="L4">
    <cfRule type="cellIs" dxfId="305" priority="2" operator="lessThan">
      <formula>K4</formula>
    </cfRule>
  </conditionalFormatting>
  <conditionalFormatting sqref="J4:J8">
    <cfRule type="cellIs" dxfId="30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J15" sqref="J15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4257812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303" priority="42" operator="equal">
      <formula>0</formula>
    </cfRule>
  </conditionalFormatting>
  <conditionalFormatting sqref="M5:M33">
    <cfRule type="cellIs" dxfId="302" priority="41" operator="equal">
      <formula>0</formula>
    </cfRule>
  </conditionalFormatting>
  <conditionalFormatting sqref="O5:O33">
    <cfRule type="cellIs" dxfId="301" priority="39" operator="equal">
      <formula>0</formula>
    </cfRule>
    <cfRule type="cellIs" dxfId="300" priority="40" operator="equal">
      <formula>#DIV/0!</formula>
    </cfRule>
  </conditionalFormatting>
  <conditionalFormatting sqref="L9">
    <cfRule type="cellIs" dxfId="299" priority="35" operator="lessThan">
      <formula>K9</formula>
    </cfRule>
  </conditionalFormatting>
  <conditionalFormatting sqref="L6">
    <cfRule type="cellIs" dxfId="298" priority="34" operator="lessThan">
      <formula>K6</formula>
    </cfRule>
  </conditionalFormatting>
  <conditionalFormatting sqref="L7">
    <cfRule type="cellIs" dxfId="297" priority="33" operator="lessThan">
      <formula>K7</formula>
    </cfRule>
  </conditionalFormatting>
  <conditionalFormatting sqref="L5">
    <cfRule type="cellIs" dxfId="296" priority="32" operator="lessThan">
      <formula>K5</formula>
    </cfRule>
  </conditionalFormatting>
  <conditionalFormatting sqref="L11">
    <cfRule type="cellIs" dxfId="295" priority="31" operator="lessThan">
      <formula>K11</formula>
    </cfRule>
  </conditionalFormatting>
  <conditionalFormatting sqref="L13">
    <cfRule type="cellIs" dxfId="294" priority="30" operator="lessThan">
      <formula>K13</formula>
    </cfRule>
  </conditionalFormatting>
  <conditionalFormatting sqref="L15">
    <cfRule type="cellIs" dxfId="293" priority="29" operator="lessThan">
      <formula>K15</formula>
    </cfRule>
  </conditionalFormatting>
  <conditionalFormatting sqref="L17">
    <cfRule type="cellIs" dxfId="292" priority="28" operator="lessThan">
      <formula>K17</formula>
    </cfRule>
  </conditionalFormatting>
  <conditionalFormatting sqref="L19">
    <cfRule type="cellIs" dxfId="291" priority="27" operator="lessThan">
      <formula>K19</formula>
    </cfRule>
  </conditionalFormatting>
  <conditionalFormatting sqref="L21">
    <cfRule type="cellIs" dxfId="290" priority="26" operator="lessThan">
      <formula>K21</formula>
    </cfRule>
  </conditionalFormatting>
  <conditionalFormatting sqref="L23">
    <cfRule type="cellIs" dxfId="289" priority="25" operator="lessThan">
      <formula>K23</formula>
    </cfRule>
  </conditionalFormatting>
  <conditionalFormatting sqref="L25">
    <cfRule type="cellIs" dxfId="288" priority="24" operator="lessThan">
      <formula>K25</formula>
    </cfRule>
  </conditionalFormatting>
  <conditionalFormatting sqref="L27">
    <cfRule type="cellIs" dxfId="287" priority="23" operator="lessThan">
      <formula>K27</formula>
    </cfRule>
  </conditionalFormatting>
  <conditionalFormatting sqref="L29">
    <cfRule type="cellIs" dxfId="286" priority="22" operator="lessThan">
      <formula>K29</formula>
    </cfRule>
  </conditionalFormatting>
  <conditionalFormatting sqref="L31">
    <cfRule type="cellIs" dxfId="285" priority="21" operator="lessThan">
      <formula>K31</formula>
    </cfRule>
  </conditionalFormatting>
  <conditionalFormatting sqref="L33">
    <cfRule type="cellIs" dxfId="284" priority="20" operator="lessThan">
      <formula>K33</formula>
    </cfRule>
  </conditionalFormatting>
  <conditionalFormatting sqref="L8">
    <cfRule type="cellIs" dxfId="283" priority="19" operator="lessThan">
      <formula>K8</formula>
    </cfRule>
  </conditionalFormatting>
  <conditionalFormatting sqref="L10">
    <cfRule type="cellIs" dxfId="282" priority="18" operator="lessThan">
      <formula>K10</formula>
    </cfRule>
  </conditionalFormatting>
  <conditionalFormatting sqref="L12">
    <cfRule type="cellIs" dxfId="281" priority="17" operator="lessThan">
      <formula>K12</formula>
    </cfRule>
  </conditionalFormatting>
  <conditionalFormatting sqref="L14">
    <cfRule type="cellIs" dxfId="280" priority="16" operator="lessThan">
      <formula>K14</formula>
    </cfRule>
  </conditionalFormatting>
  <conditionalFormatting sqref="L16">
    <cfRule type="cellIs" dxfId="279" priority="15" operator="lessThan">
      <formula>K16</formula>
    </cfRule>
  </conditionalFormatting>
  <conditionalFormatting sqref="L18">
    <cfRule type="cellIs" dxfId="278" priority="14" operator="lessThan">
      <formula>K18</formula>
    </cfRule>
  </conditionalFormatting>
  <conditionalFormatting sqref="L20">
    <cfRule type="cellIs" dxfId="277" priority="13" operator="lessThan">
      <formula>K20</formula>
    </cfRule>
  </conditionalFormatting>
  <conditionalFormatting sqref="L22">
    <cfRule type="cellIs" dxfId="276" priority="12" operator="lessThan">
      <formula>K22</formula>
    </cfRule>
  </conditionalFormatting>
  <conditionalFormatting sqref="L24">
    <cfRule type="cellIs" dxfId="275" priority="11" operator="lessThan">
      <formula>K24</formula>
    </cfRule>
  </conditionalFormatting>
  <conditionalFormatting sqref="L26">
    <cfRule type="cellIs" dxfId="274" priority="10" operator="lessThan">
      <formula>K26</formula>
    </cfRule>
  </conditionalFormatting>
  <conditionalFormatting sqref="L28">
    <cfRule type="cellIs" dxfId="273" priority="9" operator="lessThan">
      <formula>K28</formula>
    </cfRule>
  </conditionalFormatting>
  <conditionalFormatting sqref="L30">
    <cfRule type="cellIs" dxfId="272" priority="8" operator="lessThan">
      <formula>K30</formula>
    </cfRule>
  </conditionalFormatting>
  <conditionalFormatting sqref="L32">
    <cfRule type="cellIs" dxfId="271" priority="7" operator="lessThan">
      <formula>K32</formula>
    </cfRule>
  </conditionalFormatting>
  <conditionalFormatting sqref="M4">
    <cfRule type="cellIs" dxfId="270" priority="5" operator="equal">
      <formula>0</formula>
    </cfRule>
  </conditionalFormatting>
  <conditionalFormatting sqref="O4">
    <cfRule type="cellIs" dxfId="269" priority="3" operator="equal">
      <formula>0</formula>
    </cfRule>
    <cfRule type="cellIs" dxfId="268" priority="4" operator="equal">
      <formula>#DIV/0!</formula>
    </cfRule>
  </conditionalFormatting>
  <conditionalFormatting sqref="L4">
    <cfRule type="cellIs" dxfId="267" priority="2" operator="lessThan">
      <formula>K4</formula>
    </cfRule>
  </conditionalFormatting>
  <conditionalFormatting sqref="J4:J8">
    <cfRule type="cellIs" dxfId="266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J15" sqref="J15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4.8554687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265" priority="42" operator="equal">
      <formula>0</formula>
    </cfRule>
  </conditionalFormatting>
  <conditionalFormatting sqref="M5:M33">
    <cfRule type="cellIs" dxfId="264" priority="41" operator="equal">
      <formula>0</formula>
    </cfRule>
  </conditionalFormatting>
  <conditionalFormatting sqref="O5:O33">
    <cfRule type="cellIs" dxfId="263" priority="39" operator="equal">
      <formula>0</formula>
    </cfRule>
    <cfRule type="cellIs" dxfId="262" priority="40" operator="equal">
      <formula>#DIV/0!</formula>
    </cfRule>
  </conditionalFormatting>
  <conditionalFormatting sqref="L9">
    <cfRule type="cellIs" dxfId="261" priority="35" operator="lessThan">
      <formula>K9</formula>
    </cfRule>
  </conditionalFormatting>
  <conditionalFormatting sqref="L6">
    <cfRule type="cellIs" dxfId="260" priority="34" operator="lessThan">
      <formula>K6</formula>
    </cfRule>
  </conditionalFormatting>
  <conditionalFormatting sqref="L7">
    <cfRule type="cellIs" dxfId="259" priority="33" operator="lessThan">
      <formula>K7</formula>
    </cfRule>
  </conditionalFormatting>
  <conditionalFormatting sqref="L5">
    <cfRule type="cellIs" dxfId="258" priority="32" operator="lessThan">
      <formula>K5</formula>
    </cfRule>
  </conditionalFormatting>
  <conditionalFormatting sqref="L11">
    <cfRule type="cellIs" dxfId="257" priority="31" operator="lessThan">
      <formula>K11</formula>
    </cfRule>
  </conditionalFormatting>
  <conditionalFormatting sqref="L13">
    <cfRule type="cellIs" dxfId="256" priority="30" operator="lessThan">
      <formula>K13</formula>
    </cfRule>
  </conditionalFormatting>
  <conditionalFormatting sqref="L15">
    <cfRule type="cellIs" dxfId="255" priority="29" operator="lessThan">
      <formula>K15</formula>
    </cfRule>
  </conditionalFormatting>
  <conditionalFormatting sqref="L17">
    <cfRule type="cellIs" dxfId="254" priority="28" operator="lessThan">
      <formula>K17</formula>
    </cfRule>
  </conditionalFormatting>
  <conditionalFormatting sqref="L19">
    <cfRule type="cellIs" dxfId="253" priority="27" operator="lessThan">
      <formula>K19</formula>
    </cfRule>
  </conditionalFormatting>
  <conditionalFormatting sqref="L21">
    <cfRule type="cellIs" dxfId="252" priority="26" operator="lessThan">
      <formula>K21</formula>
    </cfRule>
  </conditionalFormatting>
  <conditionalFormatting sqref="L23">
    <cfRule type="cellIs" dxfId="251" priority="25" operator="lessThan">
      <formula>K23</formula>
    </cfRule>
  </conditionalFormatting>
  <conditionalFormatting sqref="L25">
    <cfRule type="cellIs" dxfId="250" priority="24" operator="lessThan">
      <formula>K25</formula>
    </cfRule>
  </conditionalFormatting>
  <conditionalFormatting sqref="L27">
    <cfRule type="cellIs" dxfId="249" priority="23" operator="lessThan">
      <formula>K27</formula>
    </cfRule>
  </conditionalFormatting>
  <conditionalFormatting sqref="L29">
    <cfRule type="cellIs" dxfId="248" priority="22" operator="lessThan">
      <formula>K29</formula>
    </cfRule>
  </conditionalFormatting>
  <conditionalFormatting sqref="L31">
    <cfRule type="cellIs" dxfId="247" priority="21" operator="lessThan">
      <formula>K31</formula>
    </cfRule>
  </conditionalFormatting>
  <conditionalFormatting sqref="L33">
    <cfRule type="cellIs" dxfId="246" priority="20" operator="lessThan">
      <formula>K33</formula>
    </cfRule>
  </conditionalFormatting>
  <conditionalFormatting sqref="L8">
    <cfRule type="cellIs" dxfId="245" priority="19" operator="lessThan">
      <formula>K8</formula>
    </cfRule>
  </conditionalFormatting>
  <conditionalFormatting sqref="L10">
    <cfRule type="cellIs" dxfId="244" priority="18" operator="lessThan">
      <formula>K10</formula>
    </cfRule>
  </conditionalFormatting>
  <conditionalFormatting sqref="L12">
    <cfRule type="cellIs" dxfId="243" priority="17" operator="lessThan">
      <formula>K12</formula>
    </cfRule>
  </conditionalFormatting>
  <conditionalFormatting sqref="L14">
    <cfRule type="cellIs" dxfId="242" priority="16" operator="lessThan">
      <formula>K14</formula>
    </cfRule>
  </conditionalFormatting>
  <conditionalFormatting sqref="L16">
    <cfRule type="cellIs" dxfId="241" priority="15" operator="lessThan">
      <formula>K16</formula>
    </cfRule>
  </conditionalFormatting>
  <conditionalFormatting sqref="L18">
    <cfRule type="cellIs" dxfId="240" priority="14" operator="lessThan">
      <formula>K18</formula>
    </cfRule>
  </conditionalFormatting>
  <conditionalFormatting sqref="L20">
    <cfRule type="cellIs" dxfId="239" priority="13" operator="lessThan">
      <formula>K20</formula>
    </cfRule>
  </conditionalFormatting>
  <conditionalFormatting sqref="L22">
    <cfRule type="cellIs" dxfId="238" priority="12" operator="lessThan">
      <formula>K22</formula>
    </cfRule>
  </conditionalFormatting>
  <conditionalFormatting sqref="L24">
    <cfRule type="cellIs" dxfId="237" priority="11" operator="lessThan">
      <formula>K24</formula>
    </cfRule>
  </conditionalFormatting>
  <conditionalFormatting sqref="L26">
    <cfRule type="cellIs" dxfId="236" priority="10" operator="lessThan">
      <formula>K26</formula>
    </cfRule>
  </conditionalFormatting>
  <conditionalFormatting sqref="L28">
    <cfRule type="cellIs" dxfId="235" priority="9" operator="lessThan">
      <formula>K28</formula>
    </cfRule>
  </conditionalFormatting>
  <conditionalFormatting sqref="L30">
    <cfRule type="cellIs" dxfId="234" priority="8" operator="lessThan">
      <formula>K30</formula>
    </cfRule>
  </conditionalFormatting>
  <conditionalFormatting sqref="L32">
    <cfRule type="cellIs" dxfId="233" priority="7" operator="lessThan">
      <formula>K32</formula>
    </cfRule>
  </conditionalFormatting>
  <conditionalFormatting sqref="M4">
    <cfRule type="cellIs" dxfId="232" priority="5" operator="equal">
      <formula>0</formula>
    </cfRule>
  </conditionalFormatting>
  <conditionalFormatting sqref="O4">
    <cfRule type="cellIs" dxfId="231" priority="3" operator="equal">
      <formula>0</formula>
    </cfRule>
    <cfRule type="cellIs" dxfId="230" priority="4" operator="equal">
      <formula>#DIV/0!</formula>
    </cfRule>
  </conditionalFormatting>
  <conditionalFormatting sqref="L4">
    <cfRule type="cellIs" dxfId="229" priority="2" operator="lessThan">
      <formula>K4</formula>
    </cfRule>
  </conditionalFormatting>
  <conditionalFormatting sqref="J4:J8">
    <cfRule type="cellIs" dxfId="228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J17" sqref="J17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4.14062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227" priority="42" operator="equal">
      <formula>0</formula>
    </cfRule>
  </conditionalFormatting>
  <conditionalFormatting sqref="M5:M33">
    <cfRule type="cellIs" dxfId="226" priority="41" operator="equal">
      <formula>0</formula>
    </cfRule>
  </conditionalFormatting>
  <conditionalFormatting sqref="O5:O33">
    <cfRule type="cellIs" dxfId="225" priority="39" operator="equal">
      <formula>0</formula>
    </cfRule>
    <cfRule type="cellIs" dxfId="224" priority="40" operator="equal">
      <formula>#DIV/0!</formula>
    </cfRule>
  </conditionalFormatting>
  <conditionalFormatting sqref="L9">
    <cfRule type="cellIs" dxfId="223" priority="35" operator="lessThan">
      <formula>K9</formula>
    </cfRule>
  </conditionalFormatting>
  <conditionalFormatting sqref="L6">
    <cfRule type="cellIs" dxfId="222" priority="34" operator="lessThan">
      <formula>K6</formula>
    </cfRule>
  </conditionalFormatting>
  <conditionalFormatting sqref="L7">
    <cfRule type="cellIs" dxfId="221" priority="33" operator="lessThan">
      <formula>K7</formula>
    </cfRule>
  </conditionalFormatting>
  <conditionalFormatting sqref="L5">
    <cfRule type="cellIs" dxfId="220" priority="32" operator="lessThan">
      <formula>K5</formula>
    </cfRule>
  </conditionalFormatting>
  <conditionalFormatting sqref="L11">
    <cfRule type="cellIs" dxfId="219" priority="31" operator="lessThan">
      <formula>K11</formula>
    </cfRule>
  </conditionalFormatting>
  <conditionalFormatting sqref="L13">
    <cfRule type="cellIs" dxfId="218" priority="30" operator="lessThan">
      <formula>K13</formula>
    </cfRule>
  </conditionalFormatting>
  <conditionalFormatting sqref="L15">
    <cfRule type="cellIs" dxfId="217" priority="29" operator="lessThan">
      <formula>K15</formula>
    </cfRule>
  </conditionalFormatting>
  <conditionalFormatting sqref="L17">
    <cfRule type="cellIs" dxfId="216" priority="28" operator="lessThan">
      <formula>K17</formula>
    </cfRule>
  </conditionalFormatting>
  <conditionalFormatting sqref="L19">
    <cfRule type="cellIs" dxfId="215" priority="27" operator="lessThan">
      <formula>K19</formula>
    </cfRule>
  </conditionalFormatting>
  <conditionalFormatting sqref="L21">
    <cfRule type="cellIs" dxfId="214" priority="26" operator="lessThan">
      <formula>K21</formula>
    </cfRule>
  </conditionalFormatting>
  <conditionalFormatting sqref="L23">
    <cfRule type="cellIs" dxfId="213" priority="25" operator="lessThan">
      <formula>K23</formula>
    </cfRule>
  </conditionalFormatting>
  <conditionalFormatting sqref="L25">
    <cfRule type="cellIs" dxfId="212" priority="24" operator="lessThan">
      <formula>K25</formula>
    </cfRule>
  </conditionalFormatting>
  <conditionalFormatting sqref="L27">
    <cfRule type="cellIs" dxfId="211" priority="23" operator="lessThan">
      <formula>K27</formula>
    </cfRule>
  </conditionalFormatting>
  <conditionalFormatting sqref="L29">
    <cfRule type="cellIs" dxfId="210" priority="22" operator="lessThan">
      <formula>K29</formula>
    </cfRule>
  </conditionalFormatting>
  <conditionalFormatting sqref="L31">
    <cfRule type="cellIs" dxfId="209" priority="21" operator="lessThan">
      <formula>K31</formula>
    </cfRule>
  </conditionalFormatting>
  <conditionalFormatting sqref="L33">
    <cfRule type="cellIs" dxfId="208" priority="20" operator="lessThan">
      <formula>K33</formula>
    </cfRule>
  </conditionalFormatting>
  <conditionalFormatting sqref="L8">
    <cfRule type="cellIs" dxfId="207" priority="19" operator="lessThan">
      <formula>K8</formula>
    </cfRule>
  </conditionalFormatting>
  <conditionalFormatting sqref="L10">
    <cfRule type="cellIs" dxfId="206" priority="18" operator="lessThan">
      <formula>K10</formula>
    </cfRule>
  </conditionalFormatting>
  <conditionalFormatting sqref="L12">
    <cfRule type="cellIs" dxfId="205" priority="17" operator="lessThan">
      <formula>K12</formula>
    </cfRule>
  </conditionalFormatting>
  <conditionalFormatting sqref="L14">
    <cfRule type="cellIs" dxfId="204" priority="16" operator="lessThan">
      <formula>K14</formula>
    </cfRule>
  </conditionalFormatting>
  <conditionalFormatting sqref="L16">
    <cfRule type="cellIs" dxfId="203" priority="15" operator="lessThan">
      <formula>K16</formula>
    </cfRule>
  </conditionalFormatting>
  <conditionalFormatting sqref="L18">
    <cfRule type="cellIs" dxfId="202" priority="14" operator="lessThan">
      <formula>K18</formula>
    </cfRule>
  </conditionalFormatting>
  <conditionalFormatting sqref="L20">
    <cfRule type="cellIs" dxfId="201" priority="13" operator="lessThan">
      <formula>K20</formula>
    </cfRule>
  </conditionalFormatting>
  <conditionalFormatting sqref="L22">
    <cfRule type="cellIs" dxfId="200" priority="12" operator="lessThan">
      <formula>K22</formula>
    </cfRule>
  </conditionalFormatting>
  <conditionalFormatting sqref="L24">
    <cfRule type="cellIs" dxfId="199" priority="11" operator="lessThan">
      <formula>K24</formula>
    </cfRule>
  </conditionalFormatting>
  <conditionalFormatting sqref="L26">
    <cfRule type="cellIs" dxfId="198" priority="10" operator="lessThan">
      <formula>K26</formula>
    </cfRule>
  </conditionalFormatting>
  <conditionalFormatting sqref="L28">
    <cfRule type="cellIs" dxfId="197" priority="9" operator="lessThan">
      <formula>K28</formula>
    </cfRule>
  </conditionalFormatting>
  <conditionalFormatting sqref="L30">
    <cfRule type="cellIs" dxfId="196" priority="8" operator="lessThan">
      <formula>K30</formula>
    </cfRule>
  </conditionalFormatting>
  <conditionalFormatting sqref="L32">
    <cfRule type="cellIs" dxfId="195" priority="7" operator="lessThan">
      <formula>K32</formula>
    </cfRule>
  </conditionalFormatting>
  <conditionalFormatting sqref="M4">
    <cfRule type="cellIs" dxfId="194" priority="5" operator="equal">
      <formula>0</formula>
    </cfRule>
  </conditionalFormatting>
  <conditionalFormatting sqref="O4">
    <cfRule type="cellIs" dxfId="193" priority="3" operator="equal">
      <formula>0</formula>
    </cfRule>
    <cfRule type="cellIs" dxfId="192" priority="4" operator="equal">
      <formula>#DIV/0!</formula>
    </cfRule>
  </conditionalFormatting>
  <conditionalFormatting sqref="L4">
    <cfRule type="cellIs" dxfId="191" priority="2" operator="lessThan">
      <formula>K4</formula>
    </cfRule>
  </conditionalFormatting>
  <conditionalFormatting sqref="J4:J8">
    <cfRule type="cellIs" dxfId="19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J15" sqref="J15"/>
    </sheetView>
  </sheetViews>
  <sheetFormatPr defaultRowHeight="15" x14ac:dyDescent="0.25"/>
  <cols>
    <col min="1" max="1" width="10" customWidth="1"/>
    <col min="2" max="2" width="21.5703125" customWidth="1"/>
    <col min="3" max="3" width="26.5703125" customWidth="1"/>
    <col min="4" max="4" width="26.7109375" customWidth="1"/>
    <col min="5" max="5" width="15.85546875" customWidth="1"/>
    <col min="6" max="6" width="9.140625" customWidth="1"/>
    <col min="7" max="7" width="8" customWidth="1"/>
    <col min="8" max="8" width="10" customWidth="1"/>
    <col min="9" max="9" width="10.140625" customWidth="1"/>
    <col min="10" max="12" width="11.85546875" customWidth="1"/>
    <col min="13" max="13" width="15.7109375" customWidth="1"/>
    <col min="14" max="14" width="0.42578125" hidden="1" customWidth="1"/>
    <col min="15" max="15" width="17.5703125" customWidth="1"/>
    <col min="16" max="16" width="11.42578125" customWidth="1"/>
    <col min="17" max="17" width="22" customWidth="1"/>
    <col min="18" max="18" width="25.85546875" customWidth="1"/>
    <col min="19" max="19" width="17.7109375" customWidth="1"/>
  </cols>
  <sheetData>
    <row r="1" spans="1:19" ht="18.75" x14ac:dyDescent="0.3">
      <c r="A1" s="1" t="s">
        <v>0</v>
      </c>
      <c r="B1" s="41" t="str">
        <f>'Eigandi reykköfunarbókar'!B1</f>
        <v>Jón Jónsson</v>
      </c>
      <c r="C1" s="41"/>
      <c r="D1" s="41"/>
    </row>
    <row r="2" spans="1:19" ht="18.75" x14ac:dyDescent="0.3">
      <c r="A2" s="1" t="s">
        <v>52</v>
      </c>
      <c r="B2" s="42" t="str">
        <f>'Eigandi reykköfunarbókar'!B2</f>
        <v>123456-7890</v>
      </c>
      <c r="C2" s="42"/>
      <c r="D2" s="42"/>
    </row>
    <row r="3" spans="1:19" ht="92.2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2" t="s">
        <v>5</v>
      </c>
      <c r="F3" s="12" t="s">
        <v>17</v>
      </c>
      <c r="G3" s="12" t="s">
        <v>18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4" t="s">
        <v>26</v>
      </c>
      <c r="N3" s="13" t="s">
        <v>25</v>
      </c>
      <c r="O3" s="5" t="s">
        <v>19</v>
      </c>
      <c r="P3" s="7" t="s">
        <v>6</v>
      </c>
      <c r="Q3" s="7" t="s">
        <v>7</v>
      </c>
      <c r="R3" s="7" t="s">
        <v>8</v>
      </c>
      <c r="S3" s="6" t="s">
        <v>9</v>
      </c>
    </row>
    <row r="4" spans="1:19" ht="18.75" customHeight="1" x14ac:dyDescent="0.25">
      <c r="A4" s="10"/>
      <c r="B4" s="11"/>
      <c r="C4" s="11"/>
      <c r="D4" s="11"/>
      <c r="E4" s="22"/>
      <c r="F4" s="22"/>
      <c r="G4" s="22"/>
      <c r="H4" s="22"/>
      <c r="I4" s="22"/>
      <c r="J4" s="30">
        <f t="shared" ref="J4:J33" si="0">H4*F4*G4</f>
        <v>0</v>
      </c>
      <c r="K4" s="31"/>
      <c r="L4" s="31"/>
      <c r="M4" s="16">
        <f t="shared" ref="M4" si="1">IF(L4&lt;K4,1+(L4-K4),L4-K4)</f>
        <v>0</v>
      </c>
      <c r="N4" s="16">
        <f t="shared" ref="N4" si="2">M4</f>
        <v>0</v>
      </c>
      <c r="O4" s="17">
        <f t="shared" ref="O4" si="3">IF(N4=0, ,(F4*G4*(H4-I4)/(N4*24*60)))</f>
        <v>0</v>
      </c>
      <c r="P4" s="24"/>
      <c r="Q4" s="38"/>
      <c r="R4" s="38"/>
      <c r="S4" s="10"/>
    </row>
    <row r="5" spans="1:19" ht="18.75" customHeight="1" x14ac:dyDescent="0.25">
      <c r="A5" s="2"/>
      <c r="B5" s="3"/>
      <c r="C5" s="3"/>
      <c r="D5" s="3"/>
      <c r="E5" s="21"/>
      <c r="F5" s="21"/>
      <c r="G5" s="21"/>
      <c r="H5" s="21"/>
      <c r="I5" s="21"/>
      <c r="J5" s="30">
        <f t="shared" si="0"/>
        <v>0</v>
      </c>
      <c r="K5" s="21"/>
      <c r="L5" s="34"/>
      <c r="M5" s="16">
        <f t="shared" ref="M5:M33" si="4">IF(L5&lt;K5,1+(L5-K5),L5-K5)</f>
        <v>0</v>
      </c>
      <c r="N5" s="16">
        <f t="shared" ref="N5:N33" si="5">M5</f>
        <v>0</v>
      </c>
      <c r="O5" s="17">
        <f t="shared" ref="O5:O33" si="6">IF(N5=0, ,(F5*G5*(H5-I5)/(N5*24*60)))</f>
        <v>0</v>
      </c>
      <c r="P5" s="14"/>
      <c r="Q5" s="37"/>
      <c r="R5" s="37"/>
      <c r="S5" s="2"/>
    </row>
    <row r="6" spans="1:19" ht="18.75" customHeight="1" x14ac:dyDescent="0.25">
      <c r="A6" s="10"/>
      <c r="B6" s="11"/>
      <c r="C6" s="11"/>
      <c r="D6" s="11"/>
      <c r="E6" s="22"/>
      <c r="F6" s="22"/>
      <c r="G6" s="22"/>
      <c r="H6" s="22"/>
      <c r="I6" s="22"/>
      <c r="J6" s="30">
        <f t="shared" si="0"/>
        <v>0</v>
      </c>
      <c r="K6" s="31"/>
      <c r="L6" s="31"/>
      <c r="M6" s="16">
        <f t="shared" si="4"/>
        <v>0</v>
      </c>
      <c r="N6" s="16">
        <f t="shared" si="5"/>
        <v>0</v>
      </c>
      <c r="O6" s="17">
        <f t="shared" si="6"/>
        <v>0</v>
      </c>
      <c r="P6" s="24"/>
      <c r="Q6" s="38"/>
      <c r="R6" s="38"/>
      <c r="S6" s="10"/>
    </row>
    <row r="7" spans="1:19" ht="18.75" customHeight="1" x14ac:dyDescent="0.25">
      <c r="A7" s="2"/>
      <c r="B7" s="3"/>
      <c r="C7" s="3"/>
      <c r="D7" s="3"/>
      <c r="E7" s="21"/>
      <c r="F7" s="21"/>
      <c r="G7" s="21"/>
      <c r="H7" s="21"/>
      <c r="I7" s="21"/>
      <c r="J7" s="30">
        <f t="shared" si="0"/>
        <v>0</v>
      </c>
      <c r="K7" s="34"/>
      <c r="L7" s="34"/>
      <c r="M7" s="16">
        <f t="shared" si="4"/>
        <v>0</v>
      </c>
      <c r="N7" s="16">
        <f t="shared" si="5"/>
        <v>0</v>
      </c>
      <c r="O7" s="17">
        <f t="shared" si="6"/>
        <v>0</v>
      </c>
      <c r="P7" s="14"/>
      <c r="Q7" s="37"/>
      <c r="R7" s="37"/>
      <c r="S7" s="2"/>
    </row>
    <row r="8" spans="1:19" ht="18.75" customHeight="1" x14ac:dyDescent="0.25">
      <c r="A8" s="10"/>
      <c r="B8" s="11"/>
      <c r="C8" s="11"/>
      <c r="D8" s="11"/>
      <c r="E8" s="22"/>
      <c r="F8" s="22"/>
      <c r="G8" s="22"/>
      <c r="H8" s="22"/>
      <c r="I8" s="22"/>
      <c r="J8" s="30">
        <f t="shared" si="0"/>
        <v>0</v>
      </c>
      <c r="K8" s="22"/>
      <c r="L8" s="31"/>
      <c r="M8" s="16">
        <f t="shared" si="4"/>
        <v>0</v>
      </c>
      <c r="N8" s="16">
        <f t="shared" si="5"/>
        <v>0</v>
      </c>
      <c r="O8" s="17">
        <f t="shared" si="6"/>
        <v>0</v>
      </c>
      <c r="P8" s="24"/>
      <c r="Q8" s="38"/>
      <c r="R8" s="38"/>
      <c r="S8" s="10"/>
    </row>
    <row r="9" spans="1:19" ht="18.75" customHeight="1" x14ac:dyDescent="0.25">
      <c r="A9" s="2"/>
      <c r="B9" s="3"/>
      <c r="C9" s="3"/>
      <c r="D9" s="3"/>
      <c r="E9" s="21"/>
      <c r="F9" s="21"/>
      <c r="G9" s="21"/>
      <c r="H9" s="21"/>
      <c r="I9" s="21"/>
      <c r="J9" s="30">
        <f t="shared" si="0"/>
        <v>0</v>
      </c>
      <c r="K9" s="34"/>
      <c r="L9" s="34"/>
      <c r="M9" s="16">
        <f t="shared" si="4"/>
        <v>0</v>
      </c>
      <c r="N9" s="16">
        <f t="shared" si="5"/>
        <v>0</v>
      </c>
      <c r="O9" s="17">
        <f t="shared" si="6"/>
        <v>0</v>
      </c>
      <c r="P9" s="14"/>
      <c r="Q9" s="37"/>
      <c r="R9" s="37"/>
      <c r="S9" s="2"/>
    </row>
    <row r="10" spans="1:19" ht="18.75" customHeight="1" x14ac:dyDescent="0.25">
      <c r="A10" s="10"/>
      <c r="B10" s="11"/>
      <c r="C10" s="11"/>
      <c r="D10" s="11"/>
      <c r="E10" s="22"/>
      <c r="F10" s="22"/>
      <c r="G10" s="22"/>
      <c r="H10" s="22"/>
      <c r="I10" s="22"/>
      <c r="J10" s="30">
        <f t="shared" si="0"/>
        <v>0</v>
      </c>
      <c r="K10" s="22"/>
      <c r="L10" s="31"/>
      <c r="M10" s="16">
        <f t="shared" si="4"/>
        <v>0</v>
      </c>
      <c r="N10" s="16">
        <f t="shared" si="5"/>
        <v>0</v>
      </c>
      <c r="O10" s="17">
        <f t="shared" si="6"/>
        <v>0</v>
      </c>
      <c r="P10" s="24"/>
      <c r="Q10" s="38"/>
      <c r="R10" s="38"/>
      <c r="S10" s="10"/>
    </row>
    <row r="11" spans="1:19" ht="18.75" customHeight="1" x14ac:dyDescent="0.25">
      <c r="A11" s="2"/>
      <c r="B11" s="3"/>
      <c r="C11" s="3"/>
      <c r="D11" s="3"/>
      <c r="E11" s="21"/>
      <c r="F11" s="21"/>
      <c r="G11" s="21"/>
      <c r="H11" s="21"/>
      <c r="I11" s="21"/>
      <c r="J11" s="30">
        <f t="shared" si="0"/>
        <v>0</v>
      </c>
      <c r="K11" s="21"/>
      <c r="L11" s="34"/>
      <c r="M11" s="16">
        <f t="shared" si="4"/>
        <v>0</v>
      </c>
      <c r="N11" s="16">
        <f t="shared" si="5"/>
        <v>0</v>
      </c>
      <c r="O11" s="17">
        <f t="shared" si="6"/>
        <v>0</v>
      </c>
      <c r="P11" s="14"/>
      <c r="Q11" s="37"/>
      <c r="R11" s="37"/>
      <c r="S11" s="2"/>
    </row>
    <row r="12" spans="1:19" ht="18.75" customHeight="1" x14ac:dyDescent="0.25">
      <c r="A12" s="10"/>
      <c r="B12" s="11"/>
      <c r="C12" s="11"/>
      <c r="D12" s="11"/>
      <c r="E12" s="22"/>
      <c r="F12" s="22"/>
      <c r="G12" s="22"/>
      <c r="H12" s="22"/>
      <c r="I12" s="22"/>
      <c r="J12" s="30">
        <f t="shared" si="0"/>
        <v>0</v>
      </c>
      <c r="K12" s="22"/>
      <c r="L12" s="31"/>
      <c r="M12" s="16">
        <f t="shared" si="4"/>
        <v>0</v>
      </c>
      <c r="N12" s="16">
        <f t="shared" si="5"/>
        <v>0</v>
      </c>
      <c r="O12" s="17">
        <f t="shared" si="6"/>
        <v>0</v>
      </c>
      <c r="P12" s="24"/>
      <c r="Q12" s="38"/>
      <c r="R12" s="38"/>
      <c r="S12" s="10"/>
    </row>
    <row r="13" spans="1:19" ht="18.75" customHeight="1" x14ac:dyDescent="0.25">
      <c r="A13" s="2"/>
      <c r="B13" s="3"/>
      <c r="C13" s="3"/>
      <c r="D13" s="3"/>
      <c r="E13" s="21"/>
      <c r="F13" s="21"/>
      <c r="G13" s="21"/>
      <c r="H13" s="21"/>
      <c r="I13" s="21"/>
      <c r="J13" s="30">
        <f t="shared" si="0"/>
        <v>0</v>
      </c>
      <c r="K13" s="21"/>
      <c r="L13" s="34"/>
      <c r="M13" s="16">
        <f t="shared" si="4"/>
        <v>0</v>
      </c>
      <c r="N13" s="16">
        <f t="shared" si="5"/>
        <v>0</v>
      </c>
      <c r="O13" s="17">
        <f t="shared" si="6"/>
        <v>0</v>
      </c>
      <c r="P13" s="14"/>
      <c r="Q13" s="37"/>
      <c r="R13" s="37"/>
      <c r="S13" s="2"/>
    </row>
    <row r="14" spans="1:19" ht="18.75" customHeight="1" x14ac:dyDescent="0.25">
      <c r="A14" s="10"/>
      <c r="B14" s="11"/>
      <c r="C14" s="11"/>
      <c r="D14" s="11"/>
      <c r="E14" s="22"/>
      <c r="F14" s="22"/>
      <c r="G14" s="22"/>
      <c r="H14" s="22"/>
      <c r="I14" s="22"/>
      <c r="J14" s="30">
        <f t="shared" si="0"/>
        <v>0</v>
      </c>
      <c r="K14" s="22"/>
      <c r="L14" s="31"/>
      <c r="M14" s="16">
        <f t="shared" si="4"/>
        <v>0</v>
      </c>
      <c r="N14" s="16">
        <f t="shared" si="5"/>
        <v>0</v>
      </c>
      <c r="O14" s="17">
        <f t="shared" si="6"/>
        <v>0</v>
      </c>
      <c r="P14" s="24"/>
      <c r="Q14" s="38"/>
      <c r="R14" s="38"/>
      <c r="S14" s="10"/>
    </row>
    <row r="15" spans="1:19" ht="18.75" customHeight="1" x14ac:dyDescent="0.25">
      <c r="A15" s="2"/>
      <c r="B15" s="3"/>
      <c r="C15" s="3"/>
      <c r="D15" s="3"/>
      <c r="E15" s="21"/>
      <c r="F15" s="21"/>
      <c r="G15" s="21"/>
      <c r="H15" s="21"/>
      <c r="I15" s="21"/>
      <c r="J15" s="30">
        <f t="shared" si="0"/>
        <v>0</v>
      </c>
      <c r="K15" s="21"/>
      <c r="L15" s="34"/>
      <c r="M15" s="16">
        <f t="shared" si="4"/>
        <v>0</v>
      </c>
      <c r="N15" s="16">
        <f t="shared" si="5"/>
        <v>0</v>
      </c>
      <c r="O15" s="17">
        <f t="shared" si="6"/>
        <v>0</v>
      </c>
      <c r="P15" s="14"/>
      <c r="Q15" s="37"/>
      <c r="R15" s="37"/>
      <c r="S15" s="2"/>
    </row>
    <row r="16" spans="1:19" ht="18.75" customHeight="1" x14ac:dyDescent="0.25">
      <c r="A16" s="10"/>
      <c r="B16" s="11"/>
      <c r="C16" s="11"/>
      <c r="D16" s="11"/>
      <c r="E16" s="22"/>
      <c r="F16" s="22"/>
      <c r="G16" s="22"/>
      <c r="H16" s="22"/>
      <c r="I16" s="22"/>
      <c r="J16" s="30">
        <f t="shared" si="0"/>
        <v>0</v>
      </c>
      <c r="K16" s="22"/>
      <c r="L16" s="31"/>
      <c r="M16" s="16">
        <f t="shared" si="4"/>
        <v>0</v>
      </c>
      <c r="N16" s="16">
        <f t="shared" si="5"/>
        <v>0</v>
      </c>
      <c r="O16" s="17">
        <f t="shared" si="6"/>
        <v>0</v>
      </c>
      <c r="P16" s="24"/>
      <c r="Q16" s="38"/>
      <c r="R16" s="38"/>
      <c r="S16" s="10"/>
    </row>
    <row r="17" spans="1:19" ht="18.75" customHeight="1" x14ac:dyDescent="0.25">
      <c r="A17" s="2"/>
      <c r="B17" s="3"/>
      <c r="C17" s="3"/>
      <c r="D17" s="3"/>
      <c r="E17" s="21"/>
      <c r="F17" s="21"/>
      <c r="G17" s="21"/>
      <c r="H17" s="21"/>
      <c r="I17" s="21"/>
      <c r="J17" s="30">
        <f t="shared" si="0"/>
        <v>0</v>
      </c>
      <c r="K17" s="21"/>
      <c r="L17" s="34"/>
      <c r="M17" s="16">
        <f t="shared" si="4"/>
        <v>0</v>
      </c>
      <c r="N17" s="16">
        <f t="shared" si="5"/>
        <v>0</v>
      </c>
      <c r="O17" s="17">
        <f t="shared" si="6"/>
        <v>0</v>
      </c>
      <c r="P17" s="14"/>
      <c r="Q17" s="37"/>
      <c r="R17" s="37"/>
      <c r="S17" s="2"/>
    </row>
    <row r="18" spans="1:19" ht="18.75" customHeight="1" x14ac:dyDescent="0.25">
      <c r="A18" s="10"/>
      <c r="B18" s="11"/>
      <c r="C18" s="11"/>
      <c r="D18" s="11"/>
      <c r="E18" s="22"/>
      <c r="F18" s="22"/>
      <c r="G18" s="22"/>
      <c r="H18" s="22"/>
      <c r="I18" s="22"/>
      <c r="J18" s="30">
        <f t="shared" si="0"/>
        <v>0</v>
      </c>
      <c r="K18" s="22"/>
      <c r="L18" s="31"/>
      <c r="M18" s="16">
        <f t="shared" si="4"/>
        <v>0</v>
      </c>
      <c r="N18" s="16">
        <f t="shared" si="5"/>
        <v>0</v>
      </c>
      <c r="O18" s="17">
        <f t="shared" si="6"/>
        <v>0</v>
      </c>
      <c r="P18" s="24"/>
      <c r="Q18" s="38"/>
      <c r="R18" s="38"/>
      <c r="S18" s="10"/>
    </row>
    <row r="19" spans="1:19" ht="18.75" customHeight="1" x14ac:dyDescent="0.25">
      <c r="A19" s="2"/>
      <c r="B19" s="3"/>
      <c r="C19" s="3"/>
      <c r="D19" s="3"/>
      <c r="E19" s="21"/>
      <c r="F19" s="21"/>
      <c r="G19" s="21"/>
      <c r="H19" s="21"/>
      <c r="I19" s="21"/>
      <c r="J19" s="30">
        <f t="shared" si="0"/>
        <v>0</v>
      </c>
      <c r="K19" s="21"/>
      <c r="L19" s="34"/>
      <c r="M19" s="16">
        <f t="shared" si="4"/>
        <v>0</v>
      </c>
      <c r="N19" s="16">
        <f t="shared" si="5"/>
        <v>0</v>
      </c>
      <c r="O19" s="17">
        <f t="shared" si="6"/>
        <v>0</v>
      </c>
      <c r="P19" s="14"/>
      <c r="Q19" s="37"/>
      <c r="R19" s="37"/>
      <c r="S19" s="2"/>
    </row>
    <row r="20" spans="1:19" ht="18.75" customHeight="1" x14ac:dyDescent="0.25">
      <c r="A20" s="10"/>
      <c r="B20" s="11"/>
      <c r="C20" s="11"/>
      <c r="D20" s="11"/>
      <c r="E20" s="22"/>
      <c r="F20" s="22"/>
      <c r="G20" s="22"/>
      <c r="H20" s="22"/>
      <c r="I20" s="22"/>
      <c r="J20" s="30">
        <f t="shared" si="0"/>
        <v>0</v>
      </c>
      <c r="K20" s="22"/>
      <c r="L20" s="31"/>
      <c r="M20" s="16">
        <f t="shared" si="4"/>
        <v>0</v>
      </c>
      <c r="N20" s="16">
        <f t="shared" si="5"/>
        <v>0</v>
      </c>
      <c r="O20" s="17">
        <f t="shared" si="6"/>
        <v>0</v>
      </c>
      <c r="P20" s="24"/>
      <c r="Q20" s="38"/>
      <c r="R20" s="38"/>
      <c r="S20" s="10"/>
    </row>
    <row r="21" spans="1:19" ht="18.75" customHeight="1" x14ac:dyDescent="0.25">
      <c r="A21" s="2"/>
      <c r="B21" s="3"/>
      <c r="C21" s="3"/>
      <c r="D21" s="3"/>
      <c r="E21" s="21"/>
      <c r="F21" s="21"/>
      <c r="G21" s="21"/>
      <c r="H21" s="21"/>
      <c r="I21" s="21"/>
      <c r="J21" s="30">
        <f t="shared" si="0"/>
        <v>0</v>
      </c>
      <c r="K21" s="21"/>
      <c r="L21" s="34"/>
      <c r="M21" s="16">
        <f t="shared" si="4"/>
        <v>0</v>
      </c>
      <c r="N21" s="16">
        <f t="shared" si="5"/>
        <v>0</v>
      </c>
      <c r="O21" s="17">
        <f t="shared" si="6"/>
        <v>0</v>
      </c>
      <c r="P21" s="14"/>
      <c r="Q21" s="37"/>
      <c r="R21" s="37"/>
      <c r="S21" s="2"/>
    </row>
    <row r="22" spans="1:19" ht="18.75" customHeight="1" x14ac:dyDescent="0.25">
      <c r="A22" s="10"/>
      <c r="B22" s="11"/>
      <c r="C22" s="11"/>
      <c r="D22" s="11"/>
      <c r="E22" s="22"/>
      <c r="F22" s="22"/>
      <c r="G22" s="22"/>
      <c r="H22" s="22"/>
      <c r="I22" s="22"/>
      <c r="J22" s="30">
        <f t="shared" si="0"/>
        <v>0</v>
      </c>
      <c r="K22" s="22"/>
      <c r="L22" s="31"/>
      <c r="M22" s="16">
        <f t="shared" si="4"/>
        <v>0</v>
      </c>
      <c r="N22" s="16">
        <f t="shared" si="5"/>
        <v>0</v>
      </c>
      <c r="O22" s="17">
        <f t="shared" si="6"/>
        <v>0</v>
      </c>
      <c r="P22" s="24"/>
      <c r="Q22" s="38"/>
      <c r="R22" s="38"/>
      <c r="S22" s="10"/>
    </row>
    <row r="23" spans="1:19" ht="18.75" customHeight="1" x14ac:dyDescent="0.25">
      <c r="A23" s="2"/>
      <c r="B23" s="3"/>
      <c r="C23" s="3"/>
      <c r="D23" s="3"/>
      <c r="E23" s="21"/>
      <c r="F23" s="21"/>
      <c r="G23" s="21"/>
      <c r="H23" s="21"/>
      <c r="I23" s="21"/>
      <c r="J23" s="30">
        <f t="shared" si="0"/>
        <v>0</v>
      </c>
      <c r="K23" s="21"/>
      <c r="L23" s="34"/>
      <c r="M23" s="16">
        <f t="shared" si="4"/>
        <v>0</v>
      </c>
      <c r="N23" s="16">
        <f t="shared" si="5"/>
        <v>0</v>
      </c>
      <c r="O23" s="17">
        <f t="shared" si="6"/>
        <v>0</v>
      </c>
      <c r="P23" s="14"/>
      <c r="Q23" s="37"/>
      <c r="R23" s="37"/>
      <c r="S23" s="2"/>
    </row>
    <row r="24" spans="1:19" ht="18.75" customHeight="1" x14ac:dyDescent="0.25">
      <c r="A24" s="10"/>
      <c r="B24" s="11"/>
      <c r="C24" s="11"/>
      <c r="D24" s="11"/>
      <c r="E24" s="22"/>
      <c r="F24" s="22"/>
      <c r="G24" s="22"/>
      <c r="H24" s="22"/>
      <c r="I24" s="22"/>
      <c r="J24" s="30">
        <f t="shared" si="0"/>
        <v>0</v>
      </c>
      <c r="K24" s="22"/>
      <c r="L24" s="31"/>
      <c r="M24" s="16">
        <f t="shared" si="4"/>
        <v>0</v>
      </c>
      <c r="N24" s="16">
        <f t="shared" si="5"/>
        <v>0</v>
      </c>
      <c r="O24" s="17">
        <f t="shared" si="6"/>
        <v>0</v>
      </c>
      <c r="P24" s="24"/>
      <c r="Q24" s="38"/>
      <c r="R24" s="38"/>
      <c r="S24" s="10"/>
    </row>
    <row r="25" spans="1:19" ht="18.75" customHeight="1" x14ac:dyDescent="0.25">
      <c r="A25" s="2"/>
      <c r="B25" s="3"/>
      <c r="C25" s="3"/>
      <c r="D25" s="3"/>
      <c r="E25" s="21"/>
      <c r="F25" s="21"/>
      <c r="G25" s="21"/>
      <c r="H25" s="21"/>
      <c r="I25" s="21"/>
      <c r="J25" s="30">
        <f t="shared" si="0"/>
        <v>0</v>
      </c>
      <c r="K25" s="21"/>
      <c r="L25" s="34"/>
      <c r="M25" s="16">
        <f t="shared" si="4"/>
        <v>0</v>
      </c>
      <c r="N25" s="16">
        <f t="shared" si="5"/>
        <v>0</v>
      </c>
      <c r="O25" s="17">
        <f t="shared" si="6"/>
        <v>0</v>
      </c>
      <c r="P25" s="14"/>
      <c r="Q25" s="37"/>
      <c r="R25" s="37"/>
      <c r="S25" s="2"/>
    </row>
    <row r="26" spans="1:19" ht="18.75" customHeight="1" x14ac:dyDescent="0.25">
      <c r="A26" s="10"/>
      <c r="B26" s="11"/>
      <c r="C26" s="11"/>
      <c r="D26" s="11"/>
      <c r="E26" s="22"/>
      <c r="F26" s="22"/>
      <c r="G26" s="22"/>
      <c r="H26" s="22"/>
      <c r="I26" s="22"/>
      <c r="J26" s="30">
        <f t="shared" si="0"/>
        <v>0</v>
      </c>
      <c r="K26" s="22"/>
      <c r="L26" s="31"/>
      <c r="M26" s="16">
        <f t="shared" si="4"/>
        <v>0</v>
      </c>
      <c r="N26" s="16">
        <f t="shared" si="5"/>
        <v>0</v>
      </c>
      <c r="O26" s="17">
        <f t="shared" si="6"/>
        <v>0</v>
      </c>
      <c r="P26" s="24"/>
      <c r="Q26" s="38"/>
      <c r="R26" s="38"/>
      <c r="S26" s="10"/>
    </row>
    <row r="27" spans="1:19" ht="18.75" customHeight="1" x14ac:dyDescent="0.25">
      <c r="A27" s="2"/>
      <c r="B27" s="3"/>
      <c r="C27" s="3"/>
      <c r="D27" s="3"/>
      <c r="E27" s="21"/>
      <c r="F27" s="21"/>
      <c r="G27" s="21"/>
      <c r="H27" s="21"/>
      <c r="I27" s="21"/>
      <c r="J27" s="30">
        <f t="shared" si="0"/>
        <v>0</v>
      </c>
      <c r="K27" s="21"/>
      <c r="L27" s="34"/>
      <c r="M27" s="16">
        <f t="shared" si="4"/>
        <v>0</v>
      </c>
      <c r="N27" s="16">
        <f t="shared" si="5"/>
        <v>0</v>
      </c>
      <c r="O27" s="17">
        <f t="shared" si="6"/>
        <v>0</v>
      </c>
      <c r="P27" s="14"/>
      <c r="Q27" s="37"/>
      <c r="R27" s="37"/>
      <c r="S27" s="2"/>
    </row>
    <row r="28" spans="1:19" ht="18.75" customHeight="1" x14ac:dyDescent="0.25">
      <c r="A28" s="10"/>
      <c r="B28" s="11"/>
      <c r="C28" s="11"/>
      <c r="D28" s="11"/>
      <c r="E28" s="22"/>
      <c r="F28" s="22"/>
      <c r="G28" s="22"/>
      <c r="H28" s="22"/>
      <c r="I28" s="22"/>
      <c r="J28" s="30">
        <f t="shared" si="0"/>
        <v>0</v>
      </c>
      <c r="K28" s="22"/>
      <c r="L28" s="31"/>
      <c r="M28" s="16">
        <f t="shared" si="4"/>
        <v>0</v>
      </c>
      <c r="N28" s="16">
        <f t="shared" si="5"/>
        <v>0</v>
      </c>
      <c r="O28" s="17">
        <f t="shared" si="6"/>
        <v>0</v>
      </c>
      <c r="P28" s="24"/>
      <c r="Q28" s="38"/>
      <c r="R28" s="38"/>
      <c r="S28" s="10"/>
    </row>
    <row r="29" spans="1:19" ht="18.75" customHeight="1" x14ac:dyDescent="0.25">
      <c r="A29" s="2"/>
      <c r="B29" s="3"/>
      <c r="C29" s="3"/>
      <c r="D29" s="3"/>
      <c r="E29" s="21"/>
      <c r="F29" s="21"/>
      <c r="G29" s="21"/>
      <c r="H29" s="21"/>
      <c r="I29" s="21"/>
      <c r="J29" s="30">
        <f t="shared" si="0"/>
        <v>0</v>
      </c>
      <c r="K29" s="21"/>
      <c r="L29" s="34"/>
      <c r="M29" s="16">
        <f t="shared" si="4"/>
        <v>0</v>
      </c>
      <c r="N29" s="16">
        <f t="shared" si="5"/>
        <v>0</v>
      </c>
      <c r="O29" s="17">
        <f t="shared" si="6"/>
        <v>0</v>
      </c>
      <c r="P29" s="14"/>
      <c r="Q29" s="37"/>
      <c r="R29" s="37"/>
      <c r="S29" s="2"/>
    </row>
    <row r="30" spans="1:19" ht="18.75" customHeight="1" x14ac:dyDescent="0.25">
      <c r="A30" s="10"/>
      <c r="B30" s="11"/>
      <c r="C30" s="11"/>
      <c r="D30" s="11"/>
      <c r="E30" s="22"/>
      <c r="F30" s="22"/>
      <c r="G30" s="22"/>
      <c r="H30" s="22"/>
      <c r="I30" s="22"/>
      <c r="J30" s="30">
        <f t="shared" si="0"/>
        <v>0</v>
      </c>
      <c r="K30" s="22"/>
      <c r="L30" s="31"/>
      <c r="M30" s="16">
        <f t="shared" si="4"/>
        <v>0</v>
      </c>
      <c r="N30" s="16">
        <f t="shared" si="5"/>
        <v>0</v>
      </c>
      <c r="O30" s="17">
        <f t="shared" si="6"/>
        <v>0</v>
      </c>
      <c r="P30" s="24"/>
      <c r="Q30" s="38"/>
      <c r="R30" s="38"/>
      <c r="S30" s="10"/>
    </row>
    <row r="31" spans="1:19" ht="18.75" customHeight="1" x14ac:dyDescent="0.25">
      <c r="A31" s="2"/>
      <c r="B31" s="3"/>
      <c r="C31" s="3"/>
      <c r="D31" s="3"/>
      <c r="E31" s="21"/>
      <c r="F31" s="21"/>
      <c r="G31" s="21"/>
      <c r="H31" s="21"/>
      <c r="I31" s="21"/>
      <c r="J31" s="30">
        <f t="shared" si="0"/>
        <v>0</v>
      </c>
      <c r="K31" s="21"/>
      <c r="L31" s="34"/>
      <c r="M31" s="16">
        <f t="shared" si="4"/>
        <v>0</v>
      </c>
      <c r="N31" s="16">
        <f t="shared" si="5"/>
        <v>0</v>
      </c>
      <c r="O31" s="17">
        <f t="shared" si="6"/>
        <v>0</v>
      </c>
      <c r="P31" s="14"/>
      <c r="Q31" s="37"/>
      <c r="R31" s="37"/>
      <c r="S31" s="2"/>
    </row>
    <row r="32" spans="1:19" ht="18.75" customHeight="1" x14ac:dyDescent="0.25">
      <c r="A32" s="10"/>
      <c r="B32" s="11"/>
      <c r="C32" s="11"/>
      <c r="D32" s="11"/>
      <c r="E32" s="22"/>
      <c r="F32" s="22"/>
      <c r="G32" s="22"/>
      <c r="H32" s="22"/>
      <c r="I32" s="22"/>
      <c r="J32" s="30">
        <f t="shared" si="0"/>
        <v>0</v>
      </c>
      <c r="K32" s="22"/>
      <c r="L32" s="31"/>
      <c r="M32" s="16">
        <f t="shared" si="4"/>
        <v>0</v>
      </c>
      <c r="N32" s="16">
        <f t="shared" si="5"/>
        <v>0</v>
      </c>
      <c r="O32" s="17">
        <f t="shared" si="6"/>
        <v>0</v>
      </c>
      <c r="P32" s="24"/>
      <c r="Q32" s="38"/>
      <c r="R32" s="38"/>
      <c r="S32" s="10"/>
    </row>
    <row r="33" spans="1:19" ht="18.75" customHeight="1" x14ac:dyDescent="0.25">
      <c r="A33" s="2"/>
      <c r="B33" s="3"/>
      <c r="C33" s="3"/>
      <c r="D33" s="3"/>
      <c r="E33" s="21"/>
      <c r="F33" s="21"/>
      <c r="G33" s="21"/>
      <c r="H33" s="21"/>
      <c r="I33" s="21"/>
      <c r="J33" s="30">
        <f t="shared" si="0"/>
        <v>0</v>
      </c>
      <c r="K33" s="21"/>
      <c r="L33" s="34"/>
      <c r="M33" s="16">
        <f t="shared" si="4"/>
        <v>0</v>
      </c>
      <c r="N33" s="16">
        <f t="shared" si="5"/>
        <v>0</v>
      </c>
      <c r="O33" s="17">
        <f t="shared" si="6"/>
        <v>0</v>
      </c>
      <c r="P33" s="14"/>
      <c r="Q33" s="37"/>
      <c r="R33" s="37"/>
      <c r="S33" s="2"/>
    </row>
    <row r="35" spans="1:19" x14ac:dyDescent="0.25">
      <c r="A35" s="40" t="s">
        <v>53</v>
      </c>
    </row>
  </sheetData>
  <mergeCells count="2">
    <mergeCell ref="B1:D1"/>
    <mergeCell ref="B2:D2"/>
  </mergeCells>
  <conditionalFormatting sqref="J9:J33">
    <cfRule type="cellIs" dxfId="189" priority="42" operator="equal">
      <formula>0</formula>
    </cfRule>
  </conditionalFormatting>
  <conditionalFormatting sqref="M5:M33">
    <cfRule type="cellIs" dxfId="188" priority="41" operator="equal">
      <formula>0</formula>
    </cfRule>
  </conditionalFormatting>
  <conditionalFormatting sqref="O5:O33">
    <cfRule type="cellIs" dxfId="187" priority="39" operator="equal">
      <formula>0</formula>
    </cfRule>
    <cfRule type="cellIs" dxfId="186" priority="40" operator="equal">
      <formula>#DIV/0!</formula>
    </cfRule>
  </conditionalFormatting>
  <conditionalFormatting sqref="L9">
    <cfRule type="cellIs" dxfId="185" priority="35" operator="lessThan">
      <formula>K9</formula>
    </cfRule>
  </conditionalFormatting>
  <conditionalFormatting sqref="L6">
    <cfRule type="cellIs" dxfId="184" priority="34" operator="lessThan">
      <formula>K6</formula>
    </cfRule>
  </conditionalFormatting>
  <conditionalFormatting sqref="L7">
    <cfRule type="cellIs" dxfId="183" priority="33" operator="lessThan">
      <formula>K7</formula>
    </cfRule>
  </conditionalFormatting>
  <conditionalFormatting sqref="L5">
    <cfRule type="cellIs" dxfId="182" priority="32" operator="lessThan">
      <formula>K5</formula>
    </cfRule>
  </conditionalFormatting>
  <conditionalFormatting sqref="L11">
    <cfRule type="cellIs" dxfId="181" priority="31" operator="lessThan">
      <formula>K11</formula>
    </cfRule>
  </conditionalFormatting>
  <conditionalFormatting sqref="L13">
    <cfRule type="cellIs" dxfId="180" priority="30" operator="lessThan">
      <formula>K13</formula>
    </cfRule>
  </conditionalFormatting>
  <conditionalFormatting sqref="L15">
    <cfRule type="cellIs" dxfId="179" priority="29" operator="lessThan">
      <formula>K15</formula>
    </cfRule>
  </conditionalFormatting>
  <conditionalFormatting sqref="L17">
    <cfRule type="cellIs" dxfId="178" priority="28" operator="lessThan">
      <formula>K17</formula>
    </cfRule>
  </conditionalFormatting>
  <conditionalFormatting sqref="L19">
    <cfRule type="cellIs" dxfId="177" priority="27" operator="lessThan">
      <formula>K19</formula>
    </cfRule>
  </conditionalFormatting>
  <conditionalFormatting sqref="L21">
    <cfRule type="cellIs" dxfId="176" priority="26" operator="lessThan">
      <formula>K21</formula>
    </cfRule>
  </conditionalFormatting>
  <conditionalFormatting sqref="L23">
    <cfRule type="cellIs" dxfId="175" priority="25" operator="lessThan">
      <formula>K23</formula>
    </cfRule>
  </conditionalFormatting>
  <conditionalFormatting sqref="L25">
    <cfRule type="cellIs" dxfId="174" priority="24" operator="lessThan">
      <formula>K25</formula>
    </cfRule>
  </conditionalFormatting>
  <conditionalFormatting sqref="L27">
    <cfRule type="cellIs" dxfId="173" priority="23" operator="lessThan">
      <formula>K27</formula>
    </cfRule>
  </conditionalFormatting>
  <conditionalFormatting sqref="L29">
    <cfRule type="cellIs" dxfId="172" priority="22" operator="lessThan">
      <formula>K29</formula>
    </cfRule>
  </conditionalFormatting>
  <conditionalFormatting sqref="L31">
    <cfRule type="cellIs" dxfId="171" priority="21" operator="lessThan">
      <formula>K31</formula>
    </cfRule>
  </conditionalFormatting>
  <conditionalFormatting sqref="L33">
    <cfRule type="cellIs" dxfId="170" priority="20" operator="lessThan">
      <formula>K33</formula>
    </cfRule>
  </conditionalFormatting>
  <conditionalFormatting sqref="L8">
    <cfRule type="cellIs" dxfId="169" priority="19" operator="lessThan">
      <formula>K8</formula>
    </cfRule>
  </conditionalFormatting>
  <conditionalFormatting sqref="L10">
    <cfRule type="cellIs" dxfId="168" priority="18" operator="lessThan">
      <formula>K10</formula>
    </cfRule>
  </conditionalFormatting>
  <conditionalFormatting sqref="L12">
    <cfRule type="cellIs" dxfId="167" priority="17" operator="lessThan">
      <formula>K12</formula>
    </cfRule>
  </conditionalFormatting>
  <conditionalFormatting sqref="L14">
    <cfRule type="cellIs" dxfId="166" priority="16" operator="lessThan">
      <formula>K14</formula>
    </cfRule>
  </conditionalFormatting>
  <conditionalFormatting sqref="L16">
    <cfRule type="cellIs" dxfId="165" priority="15" operator="lessThan">
      <formula>K16</formula>
    </cfRule>
  </conditionalFormatting>
  <conditionalFormatting sqref="L18">
    <cfRule type="cellIs" dxfId="164" priority="14" operator="lessThan">
      <formula>K18</formula>
    </cfRule>
  </conditionalFormatting>
  <conditionalFormatting sqref="L20">
    <cfRule type="cellIs" dxfId="163" priority="13" operator="lessThan">
      <formula>K20</formula>
    </cfRule>
  </conditionalFormatting>
  <conditionalFormatting sqref="L22">
    <cfRule type="cellIs" dxfId="162" priority="12" operator="lessThan">
      <formula>K22</formula>
    </cfRule>
  </conditionalFormatting>
  <conditionalFormatting sqref="L24">
    <cfRule type="cellIs" dxfId="161" priority="11" operator="lessThan">
      <formula>K24</formula>
    </cfRule>
  </conditionalFormatting>
  <conditionalFormatting sqref="L26">
    <cfRule type="cellIs" dxfId="160" priority="10" operator="lessThan">
      <formula>K26</formula>
    </cfRule>
  </conditionalFormatting>
  <conditionalFormatting sqref="L28">
    <cfRule type="cellIs" dxfId="159" priority="9" operator="lessThan">
      <formula>K28</formula>
    </cfRule>
  </conditionalFormatting>
  <conditionalFormatting sqref="L30">
    <cfRule type="cellIs" dxfId="158" priority="8" operator="lessThan">
      <formula>K30</formula>
    </cfRule>
  </conditionalFormatting>
  <conditionalFormatting sqref="L32">
    <cfRule type="cellIs" dxfId="157" priority="7" operator="lessThan">
      <formula>K32</formula>
    </cfRule>
  </conditionalFormatting>
  <conditionalFormatting sqref="M4">
    <cfRule type="cellIs" dxfId="156" priority="5" operator="equal">
      <formula>0</formula>
    </cfRule>
  </conditionalFormatting>
  <conditionalFormatting sqref="O4">
    <cfRule type="cellIs" dxfId="155" priority="3" operator="equal">
      <formula>0</formula>
    </cfRule>
    <cfRule type="cellIs" dxfId="154" priority="4" operator="equal">
      <formula>#DIV/0!</formula>
    </cfRule>
  </conditionalFormatting>
  <conditionalFormatting sqref="L4">
    <cfRule type="cellIs" dxfId="153" priority="2" operator="lessThan">
      <formula>K4</formula>
    </cfRule>
  </conditionalFormatting>
  <conditionalFormatting sqref="J4:J8">
    <cfRule type="cellIs" dxfId="152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&amp;L&amp;12&amp;A&amp;C&amp;"-,Bold"&amp;18Reykköfunarbók&amp;R&amp;12Drög útg. 1.0
Dags.: &amp;D</oddHeader>
    <oddFooter>&amp;LMannvirkjastofnun&amp;R&amp;P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Eigandi reykköfunarbókar</vt:lpstr>
      <vt:lpstr>Janúar</vt:lpstr>
      <vt:lpstr>Febrúar</vt:lpstr>
      <vt:lpstr>Mars</vt:lpstr>
      <vt:lpstr>Apríl</vt:lpstr>
      <vt:lpstr>Maí</vt:lpstr>
      <vt:lpstr>Júní</vt:lpstr>
      <vt:lpstr>Júlí</vt:lpstr>
      <vt:lpstr>Ágúst</vt:lpstr>
      <vt:lpstr>September</vt:lpstr>
      <vt:lpstr>Október</vt:lpstr>
      <vt:lpstr>Nóvember</vt:lpstr>
      <vt:lpstr>Desember</vt:lpstr>
    </vt:vector>
  </TitlesOfParts>
  <Company>Mannvirkjastofa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</dc:creator>
  <cp:lastModifiedBy>Kristjan</cp:lastModifiedBy>
  <cp:lastPrinted>2014-03-24T16:58:07Z</cp:lastPrinted>
  <dcterms:created xsi:type="dcterms:W3CDTF">2014-02-11T14:32:30Z</dcterms:created>
  <dcterms:modified xsi:type="dcterms:W3CDTF">2014-10-01T13:01:00Z</dcterms:modified>
</cp:coreProperties>
</file>