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.sharepoint.com/sites/FasteignirHMS/Shared Documents/Fasteignamat/Endurmat 2026/Aukaefni og tölfræði/"/>
    </mc:Choice>
  </mc:AlternateContent>
  <xr:revisionPtr revIDLastSave="6" documentId="8_{174E4C29-6616-43C8-B7F0-F62703B7CC50}" xr6:coauthVersionLast="47" xr6:coauthVersionMax="47" xr10:uidLastSave="{16F887BC-844D-466F-B506-79E6D121F101}"/>
  <bookViews>
    <workbookView xWindow="26925" yWindow="1125" windowWidth="15960" windowHeight="18045" xr2:uid="{A7049E68-4280-4DE0-9B5C-762468E2FFE7}"/>
  </bookViews>
  <sheets>
    <sheet name="28.05.2025" sheetId="2" r:id="rId1"/>
  </sheets>
  <definedNames>
    <definedName name="ExternalData_1" localSheetId="0" hidden="1">'28.05.2025'!$A$1:$E$8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C8" i="2"/>
  <c r="B8" i="2"/>
  <c r="E8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AA7B0D2-6C39-4041-8EAE-F4799DAEA4B5}" keepAlive="1" name="Query - atvinnueignir_eftir_flokkun" description="Connection to the 'atvinnueignir_eftir_flokkun' query in the workbook." type="5" refreshedVersion="8" background="1" saveData="1">
    <dbPr connection="Provider=Microsoft.Mashup.OleDb.1;Data Source=$Workbook$;Location=atvinnueignir_eftir_flokkun;Extended Properties=&quot;&quot;" command="SELECT * FROM [atvinnueignir_eftir_flokkun]"/>
  </connection>
</connections>
</file>

<file path=xl/sharedStrings.xml><?xml version="1.0" encoding="utf-8"?>
<sst xmlns="http://schemas.openxmlformats.org/spreadsheetml/2006/main" count="12" uniqueCount="12">
  <si>
    <t xml:space="preserve">Iðnaður              </t>
  </si>
  <si>
    <t xml:space="preserve">Verslun              </t>
  </si>
  <si>
    <t xml:space="preserve">Skrifstofa           </t>
  </si>
  <si>
    <t xml:space="preserve">Geymsla              </t>
  </si>
  <si>
    <t>Hótel og Gistiheimili</t>
  </si>
  <si>
    <t xml:space="preserve">Annað/Blandað        </t>
  </si>
  <si>
    <t>Flokkun Eigna</t>
  </si>
  <si>
    <t>Fjöldi</t>
  </si>
  <si>
    <t>Fasteignamat 2025</t>
  </si>
  <si>
    <t>Breyting</t>
  </si>
  <si>
    <t>Samtals</t>
  </si>
  <si>
    <t>Fasteignamat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</si>
</sst>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,&quot; ma.kr.&quot;"/>
    <numFmt numFmtId="165" formatCode="0.0&quot;%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2">
    <dxf>
      <font>
        <name val="Avenir Next LT Pro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A2E3A56-998C-42A0-855F-5DCD7758F643}" autoFormatId="16" applyNumberFormats="0" applyBorderFormats="0" applyFontFormats="0" applyPatternFormats="0" applyAlignmentFormats="0" applyWidthHeightFormats="0">
  <queryTableRefresh nextId="6">
    <queryTableFields count="5">
      <queryTableField id="1" name="flokkun" tableColumnId="1"/>
      <queryTableField id="2" name="fjöldi" tableColumnId="2"/>
      <queryTableField id="3" name="fasteignamat2024" tableColumnId="3"/>
      <queryTableField id="4" name="fasteignamat2025" tableColumnId="4"/>
      <queryTableField id="5" name="brey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32862C-952D-416C-8E15-D35F5AD9B593}" name="atvinnueignir_eftir_flokkun" displayName="atvinnueignir_eftir_flokkun" ref="A1:E8" tableType="queryTable" totalsRowShown="0" headerRowDxfId="1">
  <autoFilter ref="A1:E8" xr:uid="{3C32862C-952D-416C-8E15-D35F5AD9B5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1713122-4EDD-4021-9446-6AB7B6907BFD}" uniqueName="1" name="Flokkun Eigna" queryTableFieldId="1" dataDxfId="0"/>
    <tableColumn id="2" xr3:uid="{F887108E-2714-4AA5-96B7-C84D0FDA1094}" uniqueName="2" name="Fjöldi" queryTableFieldId="2"/>
    <tableColumn id="3" xr3:uid="{41871DE3-21D8-4147-A69C-4672C9390A9A}" uniqueName="3" name="Fasteignamat 2025" queryTableFieldId="3"/>
    <tableColumn id="4" xr3:uid="{89E8DE61-9605-4F50-8A39-FE42387614C7}" uniqueName="4" name="Fasteignamat 2026" queryTableFieldId="4"/>
    <tableColumn id="5" xr3:uid="{E3754236-1320-4134-BD8A-EC53CC9126D1}" uniqueName="5" name="Breyting" queryTableField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C47C-3D6D-4F40-BB92-A184FC521C01}">
  <dimension ref="A1:E8"/>
  <sheetViews>
    <sheetView tabSelected="1" workbookViewId="0"/>
  </sheetViews>
  <sheetFormatPr defaultRowHeight="15" x14ac:dyDescent="0.25"/>
  <cols>
    <col min="1" max="1" width="22.140625" bestFit="1" customWidth="1"/>
    <col min="2" max="2" width="9" bestFit="1" customWidth="1"/>
    <col min="3" max="4" width="22" bestFit="1" customWidth="1"/>
    <col min="5" max="5" width="12" bestFit="1" customWidth="1"/>
  </cols>
  <sheetData>
    <row r="1" spans="1:5" x14ac:dyDescent="0.25">
      <c r="A1" s="4" t="s">
        <v>6</v>
      </c>
      <c r="B1" s="4" t="s">
        <v>7</v>
      </c>
      <c r="C1" s="4" t="s">
        <v>8</v>
      </c>
      <c r="D1" s="4" t="s">
        <v>11</v>
      </c>
      <c r="E1" s="4" t="s">
        <v>9</v>
      </c>
    </row>
    <row r="2" spans="1:5" x14ac:dyDescent="0.25">
      <c r="A2" s="2" t="s">
        <v>0</v>
      </c>
      <c r="B2" s="3">
        <v>8330</v>
      </c>
      <c r="C2" s="1">
        <v>912111033000</v>
      </c>
      <c r="D2" s="1">
        <v>967104262000</v>
      </c>
      <c r="E2" s="5">
        <v>6</v>
      </c>
    </row>
    <row r="3" spans="1:5" x14ac:dyDescent="0.25">
      <c r="A3" s="2" t="s">
        <v>1</v>
      </c>
      <c r="B3" s="3">
        <v>3499</v>
      </c>
      <c r="C3" s="1">
        <v>469784714000</v>
      </c>
      <c r="D3" s="1">
        <v>493348243000</v>
      </c>
      <c r="E3" s="5">
        <v>5</v>
      </c>
    </row>
    <row r="4" spans="1:5" x14ac:dyDescent="0.25">
      <c r="A4" s="2" t="s">
        <v>2</v>
      </c>
      <c r="B4" s="3">
        <v>2471</v>
      </c>
      <c r="C4" s="1">
        <v>424469928000</v>
      </c>
      <c r="D4" s="1">
        <v>444447176000</v>
      </c>
      <c r="E4" s="5">
        <v>4.7</v>
      </c>
    </row>
    <row r="5" spans="1:5" x14ac:dyDescent="0.25">
      <c r="A5" s="2" t="s">
        <v>3</v>
      </c>
      <c r="B5" s="3">
        <v>4069</v>
      </c>
      <c r="C5" s="1">
        <v>273822703000</v>
      </c>
      <c r="D5" s="1">
        <v>287314299000</v>
      </c>
      <c r="E5" s="5">
        <v>4.9000000000000004</v>
      </c>
    </row>
    <row r="6" spans="1:5" x14ac:dyDescent="0.25">
      <c r="A6" s="2" t="s">
        <v>4</v>
      </c>
      <c r="B6" s="3">
        <v>886</v>
      </c>
      <c r="C6" s="1">
        <v>170049892000</v>
      </c>
      <c r="D6" s="1">
        <v>180342130000</v>
      </c>
      <c r="E6" s="5">
        <v>6.1</v>
      </c>
    </row>
    <row r="7" spans="1:5" x14ac:dyDescent="0.25">
      <c r="A7" s="2" t="s">
        <v>5</v>
      </c>
      <c r="B7" s="3">
        <v>418</v>
      </c>
      <c r="C7" s="1">
        <v>72318246000</v>
      </c>
      <c r="D7" s="1">
        <v>76000837000</v>
      </c>
      <c r="E7" s="5">
        <v>5.0999999999999996</v>
      </c>
    </row>
    <row r="8" spans="1:5" x14ac:dyDescent="0.25">
      <c r="A8" s="9" t="s">
        <v>10</v>
      </c>
      <c r="B8" s="8">
        <f>SUM(B2:B7)</f>
        <v>19673</v>
      </c>
      <c r="C8" s="7">
        <f>SUM(C2:C7)</f>
        <v>2322556516000</v>
      </c>
      <c r="D8" s="7">
        <f>SUM(D2:D7)</f>
        <v>2448556947000</v>
      </c>
      <c r="E8" s="6">
        <f>((D8/C8)-1)*100</f>
        <v>5.4250749177463753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E2E862-2064-41DC-BC16-043947AE14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5A454-1CED-4A58-9442-52A1913C8B3F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cd275029-bafd-4412-911d-0a3e0e0a4c63"/>
    <ds:schemaRef ds:uri="0ad84530-0ea4-453e-87be-7ffaf9ee868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2E6E5E-E798-48EC-9884-2D42DF177C2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4C0BB84-B6D3-46BD-AAB2-33E4EACC3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Fannar Þór Guðmundsson - HMS</dc:creator>
  <cp:lastModifiedBy>Lilja Björg Guðmundsdóttir - HMS</cp:lastModifiedBy>
  <dcterms:created xsi:type="dcterms:W3CDTF">2024-05-24T13:30:40Z</dcterms:created>
  <dcterms:modified xsi:type="dcterms:W3CDTF">2025-05-27T14:40:12Z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