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agust25/"/>
    </mc:Choice>
  </mc:AlternateContent>
  <xr:revisionPtr revIDLastSave="47" documentId="8_{0AE78D98-8DFC-4E0D-9F2B-2810D9C41AFB}" xr6:coauthVersionLast="47" xr6:coauthVersionMax="47" xr10:uidLastSave="{A153B256-2202-4DBC-B6BB-01EEFE1CC7A1}"/>
  <bookViews>
    <workbookView xWindow="-47520" yWindow="2955" windowWidth="19500" windowHeight="15225" xr2:uid="{3AF98C5A-AFE9-4B37-9DF8-AE1C3FE47945}"/>
  </bookViews>
  <sheets>
    <sheet name="Fasteignamarkaður" sheetId="2" r:id="rId1"/>
    <sheet name="FM.1" sheetId="264" r:id="rId2"/>
    <sheet name="FM.2" sheetId="265" r:id="rId3"/>
    <sheet name="FM.3" sheetId="305" r:id="rId4"/>
    <sheet name="FM.4" sheetId="302" r:id="rId5"/>
    <sheet name="FM.5" sheetId="303" r:id="rId6"/>
    <sheet name="FM.6" sheetId="279" r:id="rId7"/>
    <sheet name="FM.7" sheetId="304" r:id="rId8"/>
    <sheet name="FM.8" sheetId="268" r:id="rId9"/>
    <sheet name="FM.9" sheetId="292" r:id="rId10"/>
    <sheet name="FM.10" sheetId="270" r:id="rId11"/>
    <sheet name="FM.11" sheetId="271" r:id="rId12"/>
    <sheet name="FM.12" sheetId="306" r:id="rId13"/>
    <sheet name="Leigumarkaður" sheetId="8" r:id="rId14"/>
    <sheet name="LEIGA.1" sheetId="282" r:id="rId15"/>
    <sheet name="LEIGA.2" sheetId="184" r:id="rId16"/>
    <sheet name="LEIGA.3" sheetId="283" r:id="rId17"/>
    <sheet name="LEIGA.4" sheetId="190" r:id="rId18"/>
    <sheet name="LEIGA.5" sheetId="205" r:id="rId19"/>
    <sheet name="LEIGA.6" sheetId="285" r:id="rId20"/>
    <sheet name="LEIGA.7" sheetId="203" r:id="rId21"/>
    <sheet name="LEIGA.8" sheetId="301" r:id="rId22"/>
    <sheet name="LEIGA.9&amp;10" sheetId="185" r:id="rId23"/>
    <sheet name="LEIGA.11" sheetId="291" r:id="rId24"/>
    <sheet name="Lánamarkaður" sheetId="19" r:id="rId25"/>
    <sheet name="LM.1" sheetId="274" r:id="rId26"/>
    <sheet name="LM.2" sheetId="275" r:id="rId27"/>
    <sheet name="LM.3" sheetId="299" r:id="rId28"/>
    <sheet name="LM.4" sheetId="300" r:id="rId29"/>
    <sheet name="LM.5" sheetId="240" r:id="rId30"/>
    <sheet name="Byggingarmarkaður" sheetId="20" r:id="rId31"/>
    <sheet name="BM.1" sheetId="289" r:id="rId32"/>
    <sheet name="BM.2" sheetId="307" r:id="rId33"/>
    <sheet name="BM.3" sheetId="293" r:id="rId34"/>
    <sheet name="BM.4" sheetId="294" r:id="rId35"/>
    <sheet name="BM.5" sheetId="295" r:id="rId36"/>
    <sheet name="BM.6" sheetId="296" r:id="rId37"/>
    <sheet name="BM.7" sheetId="297" r:id="rId38"/>
    <sheet name="BM.8" sheetId="234" r:id="rId39"/>
    <sheet name="BM.9" sheetId="298" r:id="rId40"/>
    <sheet name="BM.10" sheetId="237" r:id="rId41"/>
  </sheets>
  <definedNames>
    <definedName name="_xlnm._FilterDatabase" localSheetId="36" hidden="1">BM.6!$A$1:$D$409</definedName>
    <definedName name="ExternalData_1" localSheetId="10" hidden="1">FM.10!#REF!</definedName>
    <definedName name="ExternalData_1" localSheetId="11" hidden="1">FM.11!#REF!</definedName>
    <definedName name="ExternalData_1" localSheetId="6" hidden="1">FM.6!#REF!</definedName>
    <definedName name="ExternalData_1" localSheetId="8" hidden="1">FM.8!#REF!</definedName>
    <definedName name="ExternalData_1" localSheetId="19" hidden="1">LEIGA.6!$A$1:$D$9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82" l="1"/>
  <c r="C5" i="282"/>
  <c r="C6" i="282"/>
  <c r="C7" i="282"/>
  <c r="C8" i="282"/>
  <c r="C9" i="282"/>
  <c r="C10" i="282"/>
  <c r="C11" i="282"/>
  <c r="C12" i="282"/>
  <c r="C13" i="282"/>
  <c r="C14" i="282"/>
  <c r="C3" i="282"/>
  <c r="E11" i="185" l="1"/>
  <c r="D11" i="185"/>
  <c r="B10" i="185"/>
  <c r="B9" i="185"/>
  <c r="B8" i="185"/>
  <c r="B7" i="185"/>
  <c r="B6" i="185"/>
  <c r="D2" i="234"/>
  <c r="D3" i="234"/>
  <c r="D4" i="234"/>
  <c r="D5" i="23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2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3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4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5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6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7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8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9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0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1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2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3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4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5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6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7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18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19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0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<sst xmlns="http://schemas.openxmlformats.org/spreadsheetml/2006/main" count="5238" uniqueCount="370">
  <si>
    <t>Fasteignamarkaður</t>
  </si>
  <si>
    <t>Myndir</t>
  </si>
  <si>
    <t>Titill</t>
  </si>
  <si>
    <t>FM.1</t>
  </si>
  <si>
    <t>Fjöldi útgefinna kaupsamninga á mánuði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</si>
  <si>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</si>
  <si>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</si>
  <si>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</si>
  <si>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</si>
  <si>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</si>
  <si>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</si>
  <si>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</si>
  <si>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</si>
  <si>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</si>
  <si>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FM.11</t>
  </si>
  <si>
    <t>Dags.</t>
  </si>
  <si>
    <t>Aðrar íbúðir</t>
  </si>
  <si>
    <t>Leigumarkaður</t>
  </si>
  <si>
    <t>Titill myndar</t>
  </si>
  <si>
    <t>LEIGA.1</t>
  </si>
  <si>
    <t>LEIGA.2</t>
  </si>
  <si>
    <t>LEIGA.3</t>
  </si>
  <si>
    <t>LEIGA.4</t>
  </si>
  <si>
    <t>Fjöldi</t>
  </si>
  <si>
    <t xml:space="preserve"> </t>
  </si>
  <si>
    <t>Meðaltal (í krónum)</t>
  </si>
  <si>
    <t>Tegund húsnæðis</t>
  </si>
  <si>
    <t>Umsóknir</t>
  </si>
  <si>
    <t>Fullorðnir</t>
  </si>
  <si>
    <t>Börn</t>
  </si>
  <si>
    <t>Leigufjárhæð</t>
  </si>
  <si>
    <t>Húsnæðisbætur</t>
  </si>
  <si>
    <t>Samtals/vegið meðaltal</t>
  </si>
  <si>
    <t>Lánamarkaður</t>
  </si>
  <si>
    <t>LM.1</t>
  </si>
  <si>
    <t>LM.2</t>
  </si>
  <si>
    <t>LM.3</t>
  </si>
  <si>
    <t>LM.4</t>
  </si>
  <si>
    <t>LM.5</t>
  </si>
  <si>
    <t>Lánveitandi</t>
  </si>
  <si>
    <t>Byggingarmarkaður</t>
  </si>
  <si>
    <t>BM.1</t>
  </si>
  <si>
    <t>BM.2</t>
  </si>
  <si>
    <t>BM.3</t>
  </si>
  <si>
    <t>FM.12</t>
  </si>
  <si>
    <t>BM.4</t>
  </si>
  <si>
    <t>BM.5</t>
  </si>
  <si>
    <t>BM.6</t>
  </si>
  <si>
    <t>Alls</t>
  </si>
  <si>
    <t>Fjöldi kaupsamninga</t>
  </si>
  <si>
    <t>Tekið af söluskrá</t>
  </si>
  <si>
    <t>18-24 ára</t>
  </si>
  <si>
    <t>25-34 ára</t>
  </si>
  <si>
    <t>35-44 ára</t>
  </si>
  <si>
    <t>45-54 ára</t>
  </si>
  <si>
    <t>55-64 ára</t>
  </si>
  <si>
    <t>65+ ára</t>
  </si>
  <si>
    <t>Aldurshópur</t>
  </si>
  <si>
    <t>Of stórt</t>
  </si>
  <si>
    <t>Of lítið</t>
  </si>
  <si>
    <t>Fjölgun í aldurshópi 2025-2030 (hægri ás)</t>
  </si>
  <si>
    <t>Núverandi húsnæði</t>
  </si>
  <si>
    <t>Næsta húsnæði</t>
  </si>
  <si>
    <t>1 ár eða fyrr</t>
  </si>
  <si>
    <t>2 til 3 ár</t>
  </si>
  <si>
    <t>4 til 5 ár</t>
  </si>
  <si>
    <t>6 ár eða fleiri</t>
  </si>
  <si>
    <t>Aldrei</t>
  </si>
  <si>
    <t>Húsnæðiseigendur</t>
  </si>
  <si>
    <t>Leigjendur</t>
  </si>
  <si>
    <t>Hvenær er líklegast að þú skiptir næst um húsnæði?</t>
  </si>
  <si>
    <t>Höfuðborgarsvæði</t>
  </si>
  <si>
    <t>Nýjar íbúðir</t>
  </si>
  <si>
    <t>Landsbyggð</t>
  </si>
  <si>
    <t>2025 YTD</t>
  </si>
  <si>
    <t>Hækkanir</t>
  </si>
  <si>
    <t>Leiguverð</t>
  </si>
  <si>
    <t>Laun</t>
  </si>
  <si>
    <t>Íbúðaverð</t>
  </si>
  <si>
    <t>Meðalkaupverð</t>
  </si>
  <si>
    <t>Fjölbýlishús</t>
  </si>
  <si>
    <t>Sérbýlishús</t>
  </si>
  <si>
    <t>Meðalfermetraverð</t>
  </si>
  <si>
    <t>Húsnæðisbætur júlí 2025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</si>
  <si>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</si>
  <si>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</si>
  <si>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</si>
  <si>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</si>
  <si>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</si>
  <si>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</si>
  <si>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</si>
  <si>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</si>
  <si>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</si>
  <si>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</si>
  <si>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</si>
  <si>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</si>
  <si>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</si>
  <si>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</si>
  <si>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</si>
  <si>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</si>
  <si>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</si>
  <si>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</si>
  <si>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</si>
  <si>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</si>
  <si>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</si>
  <si>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</si>
  <si>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</si>
  <si>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</si>
  <si>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</si>
  <si>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</si>
  <si>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</si>
  <si>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</si>
  <si>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</si>
  <si>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</si>
  <si>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</si>
  <si>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</si>
  <si>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</si>
  <si>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</si>
  <si>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</si>
  <si>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</si>
  <si>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</si>
  <si>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</si>
  <si>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</si>
  <si>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</si>
  <si>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</si>
  <si>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</si>
  <si>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</si>
  <si>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</si>
  <si>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</si>
  <si>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</si>
  <si>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</si>
  <si>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</si>
  <si>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</si>
  <si>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</si>
  <si>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</si>
  <si>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</si>
  <si>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</si>
  <si>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</si>
  <si>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</si>
  <si>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</si>
  <si>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</si>
  <si>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</si>
  <si>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</si>
  <si>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</si>
  <si>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</si>
  <si>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</si>
  <si>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</si>
  <si>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</si>
  <si>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</si>
  <si>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</si>
  <si>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Í júlí 2025</t>
  </si>
  <si>
    <t>Í júlí 2024</t>
  </si>
  <si>
    <t>Í júlí 2023</t>
  </si>
  <si>
    <t>Höfuðborgarsvæðið</t>
  </si>
  <si>
    <t>Stærðir fjölbýlisíbúða í byggingu (fm.)</t>
  </si>
  <si>
    <t>Stærðir fullbúinna fjölbýlisíbúða (fm.)</t>
  </si>
  <si>
    <t>Verðtryggt - 40 ára lán</t>
  </si>
  <si>
    <t>Verðtryggt - 25 ára lán</t>
  </si>
  <si>
    <t>Óverðtryggt - 40 ára lán</t>
  </si>
  <si>
    <t>Greiðslubyrði af hverjum 10 m.kr. sem teknar eru að láni</t>
  </si>
  <si>
    <t>Tegund láns</t>
  </si>
  <si>
    <t>Óverðtryggð útlán</t>
  </si>
  <si>
    <t>Verðtryggð útlán</t>
  </si>
  <si>
    <t>Virkir leitendur sem hlutfall af  leigusamningum(h.ás)</t>
  </si>
  <si>
    <t>Hrein ný óverðtryggð útlán</t>
  </si>
  <si>
    <t>Hrein ný verðtryggð útltlán</t>
  </si>
  <si>
    <t>Hrein ný útlán í erlendum gjaldmiðlum</t>
  </si>
  <si>
    <t>Hrein ný eignaleiga</t>
  </si>
  <si>
    <t>Ársfjórðungur</t>
  </si>
  <si>
    <t>Atvinnugrein</t>
  </si>
  <si>
    <t>Hlutfall lausra starfa</t>
  </si>
  <si>
    <t>0-60 m.kr.</t>
  </si>
  <si>
    <t>60-80 m.kr.</t>
  </si>
  <si>
    <t>80-100 m.kr.</t>
  </si>
  <si>
    <t>&gt;100 m.kr.</t>
  </si>
  <si>
    <t>Samningsstaða seljenda notaðra íbúða á höfuðborgarsvæðinu</t>
  </si>
  <si>
    <t>Fjárhæð</t>
  </si>
  <si>
    <t>LEIGA.5</t>
  </si>
  <si>
    <t>LEIGA.6</t>
  </si>
  <si>
    <t>LEIGA.7</t>
  </si>
  <si>
    <t>LEIGA.8</t>
  </si>
  <si>
    <t>LEIGA.9</t>
  </si>
  <si>
    <t>LEIGA.10</t>
  </si>
  <si>
    <t>LEIGA.11</t>
  </si>
  <si>
    <t>Mánaðarskýrsla HMS - ágúst 2025</t>
  </si>
  <si>
    <t>BM.7</t>
  </si>
  <si>
    <t>BM.8</t>
  </si>
  <si>
    <t>BM.9</t>
  </si>
  <si>
    <t>BM.10</t>
  </si>
  <si>
    <t>Ísl. ríkisborgarar</t>
  </si>
  <si>
    <t>Erl. ríkisborgarar</t>
  </si>
  <si>
    <t>Aðfluttir umfram brottflutta</t>
  </si>
  <si>
    <t xml:space="preserve">Fjöldi umsækjenda </t>
  </si>
  <si>
    <t xml:space="preserve">       Vangreiðslur (%)</t>
  </si>
  <si>
    <t xml:space="preserve">       Ofgreiðslur (%)</t>
  </si>
  <si>
    <t xml:space="preserve">       Réttar greiðslur (%)</t>
  </si>
  <si>
    <t xml:space="preserve">       Heildargreiðslur bóta</t>
  </si>
  <si>
    <t>Lokauppgjör húsnæðisbóta 2024</t>
  </si>
  <si>
    <t>hlutfall</t>
  </si>
  <si>
    <t>Ótímabundið</t>
  </si>
  <si>
    <t>Einstaklingar</t>
  </si>
  <si>
    <t>Sveitarfélög</t>
  </si>
  <si>
    <t>Óhagnaðardrifin leigufélög</t>
  </si>
  <si>
    <t>Önnur leigufélög</t>
  </si>
  <si>
    <t>Tímabundið</t>
  </si>
  <si>
    <t>Fjöldi kaupsamninga og fjöldi íbúða tekinn af söluskrá</t>
  </si>
  <si>
    <t>Greiðslubyrði af hverjum 10 m. kr. sem teknar eru að láni</t>
  </si>
  <si>
    <t>Hlutfallsleg skipting útistandandi íbúðalána til heimila</t>
  </si>
  <si>
    <t>Hrein ný íbúðalán til fjármálastofnana til heimila á föstu verðlagi</t>
  </si>
  <si>
    <t>Hrein ný íbúðalán til fjármálastofnana til heimila - fast verðlag</t>
  </si>
  <si>
    <t>Aðfluttir umfram brottflutta eftir ársfjórðungum</t>
  </si>
  <si>
    <t>Fjöldi herbergja í núverandi húsnæði og væntur fjöldi herbergja í næsta húsnæði</t>
  </si>
  <si>
    <t>Íbúðir í fjölbýli á höfuðborgarsvæðinu</t>
  </si>
  <si>
    <t>Íbúðauppbygging og mannfjöldi</t>
  </si>
  <si>
    <t>Ársfj.</t>
  </si>
  <si>
    <t>2020 - Á1</t>
  </si>
  <si>
    <t>2020 - Á2</t>
  </si>
  <si>
    <t>2020 - Á3</t>
  </si>
  <si>
    <t>2020 - Á4</t>
  </si>
  <si>
    <t>2021 - Á1</t>
  </si>
  <si>
    <t>2021 - Á2</t>
  </si>
  <si>
    <t>2021 - Á3</t>
  </si>
  <si>
    <t>2021 - Á4</t>
  </si>
  <si>
    <t>2022 - Á1</t>
  </si>
  <si>
    <t>2022 - Á2</t>
  </si>
  <si>
    <t>2022 - Á3</t>
  </si>
  <si>
    <t>2022 - Á4</t>
  </si>
  <si>
    <t>2023 - Á1</t>
  </si>
  <si>
    <t>2023 - Á2</t>
  </si>
  <si>
    <t>2023 - Á3</t>
  </si>
  <si>
    <t>2023 - Á4</t>
  </si>
  <si>
    <t>2024 - Á1</t>
  </si>
  <si>
    <t>2024 - Á2</t>
  </si>
  <si>
    <t>2024 - Á3</t>
  </si>
  <si>
    <t>2024 - Á4</t>
  </si>
  <si>
    <t>2025 - Á1</t>
  </si>
  <si>
    <t>2025 - Á2</t>
  </si>
  <si>
    <t>2025 - Á3</t>
  </si>
  <si>
    <t>Hrein ný útlán banka til byggingarstarfsemi og mannvirkjagerðar</t>
  </si>
  <si>
    <t>Gjaldþrot og nýskráningar fyrirtækja</t>
  </si>
  <si>
    <t>Hlutfall lausra starfa í byggingarstarfsemi og mannvirkjagerð (%)</t>
  </si>
  <si>
    <t>Útistandandi lán banka til byggingarstarfsemi og mannvirkjagerðar</t>
  </si>
  <si>
    <t>Gildi</t>
  </si>
  <si>
    <t>Flokkur</t>
  </si>
  <si>
    <t>Byggingarstarfsemi
og mannvirkjagerð</t>
  </si>
  <si>
    <t>NA</t>
  </si>
  <si>
    <t>Nýskráningar</t>
  </si>
  <si>
    <t>Gjaldþrot</t>
  </si>
  <si>
    <t>2019 - Á1</t>
  </si>
  <si>
    <t>2019 - Á2</t>
  </si>
  <si>
    <t>2019 - Á3</t>
  </si>
  <si>
    <t>2019 - Á4</t>
  </si>
  <si>
    <t>2011 - Á1</t>
  </si>
  <si>
    <t>2011 - Á2</t>
  </si>
  <si>
    <t>2011 - Á3</t>
  </si>
  <si>
    <t>2011 - Á4</t>
  </si>
  <si>
    <t>2012 - Á1</t>
  </si>
  <si>
    <t>2012 - Á2</t>
  </si>
  <si>
    <t>2012 - Á3</t>
  </si>
  <si>
    <t>2012 - Á4</t>
  </si>
  <si>
    <t>2013 - Á1</t>
  </si>
  <si>
    <t>2013 - Á2</t>
  </si>
  <si>
    <t>2013 - Á3</t>
  </si>
  <si>
    <t>2013 - Á4</t>
  </si>
  <si>
    <t>2014 - Á1</t>
  </si>
  <si>
    <t>2014 - Á2</t>
  </si>
  <si>
    <t>2014 - Á3</t>
  </si>
  <si>
    <t>2014 - Á4</t>
  </si>
  <si>
    <t>2015 - Á1</t>
  </si>
  <si>
    <t>2015 - Á2</t>
  </si>
  <si>
    <t>2015 - Á3</t>
  </si>
  <si>
    <t>2015 - Á4</t>
  </si>
  <si>
    <t>2016 - Á1</t>
  </si>
  <si>
    <t>2016 - Á2</t>
  </si>
  <si>
    <t>2016 - Á3</t>
  </si>
  <si>
    <t>2016 - Á4</t>
  </si>
  <si>
    <t>2017 - Á1</t>
  </si>
  <si>
    <t>2017 - Á2</t>
  </si>
  <si>
    <t>2017 - Á3</t>
  </si>
  <si>
    <t>2017 - Á4</t>
  </si>
  <si>
    <t>2018 - Á1</t>
  </si>
  <si>
    <t>2018 - Á2</t>
  </si>
  <si>
    <t>2018 - Á3</t>
  </si>
  <si>
    <t>2018 - Á4</t>
  </si>
  <si>
    <t>2 eða færri herbergi</t>
  </si>
  <si>
    <t>3 herbergi</t>
  </si>
  <si>
    <t>4 herbergi</t>
  </si>
  <si>
    <t>5 eða fleiri herbergi</t>
  </si>
  <si>
    <t>0-60 fm</t>
  </si>
  <si>
    <t>60-80 fm</t>
  </si>
  <si>
    <t>80-100 fm</t>
  </si>
  <si>
    <t>100-150 fm</t>
  </si>
  <si>
    <t>150+ fm</t>
  </si>
  <si>
    <t>Tegund lána</t>
  </si>
  <si>
    <t>Uppgæð á föstu verðlagi (ma.kr.)</t>
  </si>
  <si>
    <t>Ný útlán lífeyrissjóða</t>
  </si>
  <si>
    <t>Ný útlán banka</t>
  </si>
  <si>
    <t>Samtals á föstu verðlagi</t>
  </si>
  <si>
    <t>Upphæð á föstu verðlagi</t>
  </si>
  <si>
    <t>Hrein ný íbúðalán fjármálastofnana til heimila á fyrstu sex mánuðum ársins</t>
  </si>
  <si>
    <t>Upphæð á föstu verðlagi fyrstu sex mánuði ársins</t>
  </si>
  <si>
    <t>Breyting vísitölu íbúðaverðs og gildi síðastliðna 12 mánuði</t>
  </si>
  <si>
    <t>Virkir leitendur sem hlutfall af leigusamningum</t>
  </si>
  <si>
    <t>Fjöldi samninga sem tóku gildi og féllu úr gildi eftir mánuðum</t>
  </si>
  <si>
    <t xml:space="preserve">sjá: </t>
  </si>
  <si>
    <t>https://hms.is/gogn-og-maelabord/maelabordleiguskra/leigusamningar-eftir-tegund-leigusala</t>
  </si>
  <si>
    <t>Fjöldi fermetra í núverandi húsnæði og væntur fjöldi fermetra í næsta húsnæði</t>
  </si>
  <si>
    <t>Hvenær er líklegast að þú skiptir um húsnæði?</t>
  </si>
  <si>
    <t>Leigusamningar eftir tegund leigusala og tímalengd samnings</t>
  </si>
  <si>
    <t>Breyting á leiguverði, íbúðaverði og launa milli ára</t>
  </si>
  <si>
    <t>Leiga sem hlutfall af fasteignaverði á höfuðborgarsvæðinu</t>
  </si>
  <si>
    <t>Dagsetning</t>
  </si>
  <si>
    <t>Leiga sem hlutfall af fasteignaverði (2024 = 100)</t>
  </si>
  <si>
    <t>toppur</t>
  </si>
  <si>
    <t>Vísitala íbúðaverðs sem hlutfall af launum</t>
  </si>
  <si>
    <t>Raunverðsþróun vísitölu íbúðaverðs</t>
  </si>
  <si>
    <t>Meðalkaupverð íbúða á höfuðborgarsvæðinu á verðlagi júlí 2025</t>
  </si>
  <si>
    <t>Meðalsölutími á höfuðborgarsvæðinu eftir kaupverði</t>
  </si>
  <si>
    <t>Meðalsölutími á höfuðborgarsvæðinu</t>
  </si>
  <si>
    <t>Verðflokkur m.v. Núverandi verðlag</t>
  </si>
  <si>
    <t>Vísitala íbúðaverðs sem hlutfall af launum á hbs</t>
  </si>
  <si>
    <t>Sérbýli/fjölbýli/Alls</t>
  </si>
  <si>
    <t>Miðja</t>
  </si>
  <si>
    <t>Mælikvarði</t>
  </si>
  <si>
    <t>Sölutíma íbúða</t>
  </si>
  <si>
    <t>Sölutími (dagar)</t>
  </si>
  <si>
    <t>Gamalt/nýtt</t>
  </si>
  <si>
    <t>Höfuðborg/Landsbyggð</t>
  </si>
  <si>
    <t>Birgðatími á höfuðborgarsvæðinu eftir herbergjafjölda og tegund íbúða (ný/önnur)</t>
  </si>
  <si>
    <t>12 mánaða</t>
  </si>
  <si>
    <t>6 mánaða</t>
  </si>
  <si>
    <t>3 mánaða</t>
  </si>
  <si>
    <t>Raunbreyting vísitölu íbúðaverðs</t>
  </si>
  <si>
    <t>Dags</t>
  </si>
  <si>
    <t>Nágrenni höfuðborgarsvæðis</t>
  </si>
  <si>
    <t>Fermetraverð á nýjum íbúðum sem hlutfall af fermetraverði á öðrum íbúðum</t>
  </si>
  <si>
    <t>Hlutfall íbúða sem seljast undir auglýstu verði á höfuðborgarsvæðinu</t>
  </si>
  <si>
    <t>Fjöldi hækkana</t>
  </si>
  <si>
    <t>Fjöldi lækkana</t>
  </si>
  <si>
    <t>Meðalhækkun</t>
  </si>
  <si>
    <t>Meðallækkun</t>
  </si>
  <si>
    <t>Hlutfall húsnæðisbóta af leigu</t>
  </si>
  <si>
    <t>10.168 (47%)</t>
  </si>
  <si>
    <t>9.486 (46%)</t>
  </si>
  <si>
    <t>6.626 (32%)</t>
  </si>
  <si>
    <t>7.160 (33%)</t>
  </si>
  <si>
    <t>4.488 (22%)</t>
  </si>
  <si>
    <t>4.398 (20%)</t>
  </si>
  <si>
    <t>9.844.402.762 kr.</t>
  </si>
  <si>
    <t>8.464.572.608 kr.</t>
  </si>
  <si>
    <t>214.556.896 kr. (2,5%)</t>
  </si>
  <si>
    <t>308.543.073 kr. (3,6%)</t>
  </si>
  <si>
    <t>343.290.070 kr. (3,5%)</t>
  </si>
  <si>
    <t>204.820.262 kr. (2,1%)</t>
  </si>
  <si>
    <t>0-2 herbergi</t>
  </si>
  <si>
    <t>4+ herbergi</t>
  </si>
  <si>
    <t>Nýjar íbúðir 2025</t>
  </si>
  <si>
    <t xml:space="preserve">Aðrar íbúðir 2025 </t>
  </si>
  <si>
    <t xml:space="preserve">Nýjar íbúðir meðaltal 2018-2024 </t>
  </si>
  <si>
    <t xml:space="preserve">Aðrar íbúðir meðaltal 2018-2024 </t>
  </si>
  <si>
    <t>Mánaðarbreyting</t>
  </si>
  <si>
    <t>Verðbreytingar á nýjum íbúðum til sölu á höfuðborgarsvæðinu</t>
  </si>
  <si>
    <t>Ár</t>
  </si>
  <si>
    <t>Fjöldi fullbúinna nýrra íbúða eftir ársfjórðungum</t>
  </si>
  <si>
    <t>Myndir þú segja að húsnæðið sem þú býrð í sé of stórt, hæfilegt eða of lítið fyrir þig og þá sem búa á heimilinu?</t>
  </si>
  <si>
    <t>fjöldi</t>
  </si>
  <si>
    <t>Tegund leigusala</t>
  </si>
  <si>
    <t>Tegund samnings</t>
  </si>
  <si>
    <t>Fjölgun fullorðinna íbúa</t>
  </si>
  <si>
    <t>Fjölgun íbúða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</si>
</sst>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0.0%"/>
    <numFmt numFmtId="165" formatCode="0.0"/>
    <numFmt numFmtId="166" formatCode="#,##0_ ;\-#,##0\ "/>
    <numFmt numFmtId="167" formatCode="_-* #,##0.0_-;\-* #,##0.0_-;_-* &quot;-&quot;_-;_-@_-"/>
    <numFmt numFmtId="168" formatCode="_-* #,##0.00_-;\-* #,##0.00_-;_-* &quot;-&quot;_-;_-@_-"/>
  </numFmts>
  <fonts count="2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rgb="FFFFFFFF"/>
      <name val="Setimo"/>
      <family val="2"/>
    </font>
    <font>
      <sz val="11"/>
      <color rgb="FFFFFFFF"/>
      <name val="Setimo"/>
      <family val="2"/>
    </font>
    <font>
      <b/>
      <sz val="10"/>
      <color rgb="FFFFFFFF"/>
      <name val="Setimo"/>
      <family val="2"/>
    </font>
    <font>
      <sz val="9"/>
      <color rgb="FFFFFFFF"/>
      <name val="Setimo"/>
      <family val="2"/>
    </font>
    <font>
      <sz val="9"/>
      <color rgb="FF000000"/>
      <name val="Setimo"/>
      <family val="2"/>
    </font>
    <font>
      <b/>
      <sz val="9"/>
      <color rgb="FFFFFFFF"/>
      <name val="Setimo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Menlo"/>
    </font>
    <font>
      <sz val="11"/>
      <color theme="1"/>
      <name val="Setimo"/>
      <family val="2"/>
    </font>
    <font>
      <b/>
      <sz val="11"/>
      <color theme="0"/>
      <name val="Setimo"/>
      <family val="2"/>
    </font>
    <font>
      <b/>
      <sz val="14"/>
      <color theme="0"/>
      <name val="Setimo"/>
      <family val="2"/>
    </font>
    <font>
      <b/>
      <sz val="11"/>
      <color theme="0"/>
      <name val="Aptos Narrow"/>
      <family val="2"/>
      <scheme val="minor"/>
    </font>
    <font>
      <sz val="11"/>
      <color rgb="FF000000"/>
      <name val="Setimo"/>
      <family val="2"/>
    </font>
    <font>
      <b/>
      <sz val="10"/>
      <color rgb="FF000000"/>
      <name val="Arial"/>
      <family val="2"/>
    </font>
    <font>
      <b/>
      <sz val="11"/>
      <color rgb="FF000000"/>
      <name val="Setimo"/>
      <family val="2"/>
    </font>
  </fonts>
  <fills count="14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  <fill>
      <patternFill patternType="solid">
        <fgColor rgb="FF11223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D293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8E8E8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8E8E8"/>
      </right>
      <top/>
      <bottom style="medium">
        <color rgb="FFFFFFFF"/>
      </bottom>
      <diagonal/>
    </border>
    <border>
      <left/>
      <right/>
      <top/>
      <bottom style="medium">
        <color rgb="FFE8E8E8"/>
      </bottom>
      <diagonal/>
    </border>
    <border>
      <left style="medium">
        <color rgb="FFE8E8E8"/>
      </left>
      <right/>
      <top/>
      <bottom style="medium">
        <color rgb="FFE8E8E8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0" fontId="0" fillId="2" borderId="0" xfId="0" applyFill="1"/>
    <xf numFmtId="1" fontId="0" fillId="0" borderId="0" xfId="0" applyNumberFormat="1"/>
    <xf numFmtId="0" fontId="10" fillId="10" borderId="4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vertical="center" wrapText="1"/>
    </xf>
    <xf numFmtId="3" fontId="13" fillId="11" borderId="7" xfId="0" applyNumberFormat="1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vertical="center" wrapText="1"/>
    </xf>
    <xf numFmtId="0" fontId="14" fillId="10" borderId="0" xfId="0" applyFont="1" applyFill="1" applyAlignment="1">
      <alignment vertical="center" wrapText="1"/>
    </xf>
    <xf numFmtId="3" fontId="14" fillId="10" borderId="0" xfId="0" applyNumberFormat="1" applyFont="1" applyFill="1" applyAlignment="1">
      <alignment horizontal="center" vertical="center" wrapText="1"/>
    </xf>
    <xf numFmtId="14" fontId="1" fillId="0" borderId="0" xfId="0" applyNumberFormat="1" applyFont="1"/>
    <xf numFmtId="9" fontId="0" fillId="0" borderId="0" xfId="0" applyNumberFormat="1"/>
    <xf numFmtId="41" fontId="0" fillId="0" borderId="0" xfId="3" applyFont="1"/>
    <xf numFmtId="41" fontId="0" fillId="0" borderId="0" xfId="0" applyNumberFormat="1"/>
    <xf numFmtId="0" fontId="15" fillId="0" borderId="0" xfId="0" applyFont="1"/>
    <xf numFmtId="165" fontId="0" fillId="0" borderId="0" xfId="0" applyNumberFormat="1"/>
    <xf numFmtId="0" fontId="16" fillId="0" borderId="0" xfId="0" applyFont="1"/>
    <xf numFmtId="9" fontId="17" fillId="0" borderId="0" xfId="0" applyNumberFormat="1" applyFont="1"/>
    <xf numFmtId="0" fontId="12" fillId="10" borderId="0" xfId="0" applyFont="1" applyFill="1" applyAlignment="1">
      <alignment horizontal="center" vertical="center" wrapText="1"/>
    </xf>
    <xf numFmtId="164" fontId="0" fillId="0" borderId="0" xfId="0" applyNumberFormat="1"/>
    <xf numFmtId="164" fontId="14" fillId="10" borderId="0" xfId="4" applyNumberFormat="1" applyFont="1" applyFill="1" applyAlignment="1">
      <alignment horizontal="center" vertical="center" wrapText="1"/>
    </xf>
    <xf numFmtId="0" fontId="19" fillId="0" borderId="0" xfId="0" applyFont="1"/>
    <xf numFmtId="17" fontId="19" fillId="0" borderId="0" xfId="0" applyNumberFormat="1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8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41" fontId="1" fillId="0" borderId="0" xfId="3" applyFont="1"/>
    <xf numFmtId="166" fontId="1" fillId="0" borderId="0" xfId="3" applyNumberFormat="1" applyFont="1"/>
    <xf numFmtId="166" fontId="0" fillId="0" borderId="0" xfId="3" applyNumberFormat="1" applyFont="1"/>
    <xf numFmtId="0" fontId="6" fillId="0" borderId="0" xfId="0" applyFont="1" applyAlignment="1">
      <alignment horizontal="left"/>
    </xf>
    <xf numFmtId="9" fontId="6" fillId="0" borderId="0" xfId="4" applyFont="1"/>
    <xf numFmtId="9" fontId="1" fillId="0" borderId="0" xfId="4" applyFont="1"/>
    <xf numFmtId="0" fontId="19" fillId="0" borderId="0" xfId="0" applyFont="1" applyAlignment="1">
      <alignment horizontal="left"/>
    </xf>
    <xf numFmtId="9" fontId="19" fillId="0" borderId="0" xfId="4" applyFont="1"/>
    <xf numFmtId="165" fontId="1" fillId="0" borderId="0" xfId="0" applyNumberFormat="1" applyFont="1"/>
    <xf numFmtId="167" fontId="0" fillId="0" borderId="0" xfId="3" applyNumberFormat="1" applyFont="1"/>
    <xf numFmtId="168" fontId="0" fillId="0" borderId="0" xfId="3" applyNumberFormat="1" applyFont="1"/>
    <xf numFmtId="167" fontId="1" fillId="0" borderId="0" xfId="3" applyNumberFormat="1" applyFont="1"/>
    <xf numFmtId="0" fontId="0" fillId="0" borderId="9" xfId="0" applyBorder="1"/>
    <xf numFmtId="0" fontId="25" fillId="0" borderId="0" xfId="0" applyFont="1"/>
    <xf numFmtId="9" fontId="25" fillId="0" borderId="0" xfId="10" applyFont="1"/>
    <xf numFmtId="1" fontId="25" fillId="0" borderId="0" xfId="0" applyNumberFormat="1" applyFont="1"/>
    <xf numFmtId="17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1" fillId="13" borderId="10" xfId="0" applyFont="1" applyFill="1" applyBorder="1"/>
    <xf numFmtId="0" fontId="21" fillId="13" borderId="10" xfId="0" applyFont="1" applyFill="1" applyBorder="1" applyAlignment="1">
      <alignment horizontal="center"/>
    </xf>
    <xf numFmtId="0" fontId="21" fillId="13" borderId="12" xfId="0" applyFont="1" applyFill="1" applyBorder="1"/>
    <xf numFmtId="3" fontId="21" fillId="13" borderId="12" xfId="3" applyNumberFormat="1" applyFont="1" applyFill="1" applyBorder="1" applyAlignment="1">
      <alignment horizontal="center" vertical="center"/>
    </xf>
    <xf numFmtId="0" fontId="22" fillId="12" borderId="0" xfId="0" applyFont="1" applyFill="1"/>
    <xf numFmtId="0" fontId="22" fillId="12" borderId="0" xfId="0" applyFont="1" applyFill="1" applyAlignment="1">
      <alignment horizontal="center"/>
    </xf>
    <xf numFmtId="0" fontId="21" fillId="13" borderId="11" xfId="0" applyFont="1" applyFill="1" applyBorder="1" applyAlignment="1">
      <alignment horizontal="center"/>
    </xf>
    <xf numFmtId="0" fontId="21" fillId="12" borderId="0" xfId="0" applyFont="1" applyFill="1"/>
    <xf numFmtId="0" fontId="21" fillId="13" borderId="11" xfId="0" applyFont="1" applyFill="1" applyBorder="1"/>
    <xf numFmtId="9" fontId="27" fillId="0" borderId="0" xfId="4" applyFont="1"/>
    <xf numFmtId="0" fontId="27" fillId="0" borderId="0" xfId="0" applyFont="1"/>
    <xf numFmtId="0" fontId="24" fillId="0" borderId="0" xfId="0" applyFont="1"/>
    <xf numFmtId="0" fontId="1" fillId="0" borderId="9" xfId="0" applyFont="1" applyBorder="1"/>
    <xf numFmtId="0" fontId="9" fillId="10" borderId="1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3">
    <cellStyle name="Comma [0]" xfId="3" builtinId="6"/>
    <cellStyle name="Comma [0] 2" xfId="7" xr:uid="{2603D933-332E-4F98-8D57-46C4DEE5BF71}"/>
    <cellStyle name="Comma [0] 3" xfId="11" xr:uid="{43652B2F-462D-4078-BFB9-ACB2072B14E0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11223A"/>
      <color rgb="FFD8E6E8"/>
      <color rgb="FFB39271"/>
      <color rgb="FFEFBCBB"/>
      <color rgb="FFE57D7D"/>
      <color rgb="FF7CC3C2"/>
      <color rgb="FFC5E6E6"/>
      <color rgb="FFCFBCA8"/>
      <color rgb="FFDED1C4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1.xml"/><Relationship Id="rId50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onnections" Target="connections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6"/>
  <sheetViews>
    <sheetView tabSelected="1" zoomScale="115" zoomScaleNormal="115" workbookViewId="0"/>
  </sheetViews>
  <sheetFormatPr defaultRowHeight="14.5"/>
  <cols>
    <col min="1" max="1" width="29.26953125" customWidth="1"/>
    <col min="2" max="2" width="94.54296875" customWidth="1"/>
  </cols>
  <sheetData>
    <row r="1" spans="1:2">
      <c r="A1" s="3" t="s">
        <v>184</v>
      </c>
    </row>
    <row r="2" spans="1:2">
      <c r="A2" s="3" t="s">
        <v>0</v>
      </c>
    </row>
    <row r="4" spans="1:2">
      <c r="A4" s="2" t="s">
        <v>1</v>
      </c>
      <c r="B4" s="2" t="s">
        <v>2</v>
      </c>
    </row>
    <row r="5" spans="1:2">
      <c r="A5" s="1" t="s">
        <v>3</v>
      </c>
      <c r="B5" s="16" t="s">
        <v>4</v>
      </c>
    </row>
    <row r="6" spans="1:2">
      <c r="A6" s="1" t="s">
        <v>5</v>
      </c>
      <c r="B6" s="16" t="s">
        <v>205</v>
      </c>
    </row>
    <row r="7" spans="1:2">
      <c r="A7" s="1" t="s">
        <v>6</v>
      </c>
      <c r="B7" s="16" t="s">
        <v>315</v>
      </c>
    </row>
    <row r="8" spans="1:2">
      <c r="A8" s="1" t="s">
        <v>7</v>
      </c>
      <c r="B8" s="16" t="s">
        <v>314</v>
      </c>
    </row>
    <row r="9" spans="1:2">
      <c r="A9" s="1" t="s">
        <v>8</v>
      </c>
      <c r="B9" s="16" t="s">
        <v>316</v>
      </c>
    </row>
    <row r="10" spans="1:2">
      <c r="A10" s="1" t="s">
        <v>9</v>
      </c>
      <c r="B10" s="16" t="s">
        <v>317</v>
      </c>
    </row>
    <row r="11" spans="1:2">
      <c r="A11" s="1" t="s">
        <v>10</v>
      </c>
      <c r="B11" s="16" t="s">
        <v>175</v>
      </c>
    </row>
    <row r="12" spans="1:2">
      <c r="A12" s="1" t="s">
        <v>11</v>
      </c>
      <c r="B12" s="16" t="s">
        <v>324</v>
      </c>
    </row>
    <row r="13" spans="1:2">
      <c r="A13" s="1" t="s">
        <v>12</v>
      </c>
      <c r="B13" s="16" t="s">
        <v>328</v>
      </c>
    </row>
    <row r="14" spans="1:2">
      <c r="A14" s="1" t="s">
        <v>13</v>
      </c>
      <c r="B14" s="16" t="s">
        <v>335</v>
      </c>
    </row>
    <row r="15" spans="1:2">
      <c r="A15" s="1" t="s">
        <v>14</v>
      </c>
      <c r="B15" s="16" t="s">
        <v>336</v>
      </c>
    </row>
    <row r="16" spans="1:2">
      <c r="A16" s="1" t="s">
        <v>44</v>
      </c>
      <c r="B16" s="16" t="s">
        <v>361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0" location="FM.6!A1" display="FM.6" xr:uid="{0B3EE155-E865-4F4C-8316-F28947C47CBC}"/>
    <hyperlink ref="A15" location="FM.1!A1" display="FM.1" xr:uid="{ACF6C517-BFEE-439F-A57D-2C5CA27FFF01}"/>
    <hyperlink ref="A13" location="FM.4!A1" display="FM.4" xr:uid="{7D0D99BD-D08A-4115-9F5C-CE794F47EAF7}"/>
    <hyperlink ref="A15" location="FM.4!A1" display="FM.4" xr:uid="{4BCB2B83-D642-43AC-B798-063108109D6A}"/>
    <hyperlink ref="A15" location="FM.2!A1" display="FM.2" xr:uid="{333EDFA8-D1E2-491F-A6AB-419722C876C8}"/>
    <hyperlink ref="A12" location="FM.3!A1" display="FM.3" xr:uid="{5F8E02B5-1A67-4131-88D2-6DC16F0D59CF}"/>
    <hyperlink ref="A15" location="FM.3!A1" display="FM.3" xr:uid="{079CFE32-3A4C-43CF-ADEE-C3E6C81BEE59}"/>
    <hyperlink ref="A14" location="FM.11!A1" display="FM.10" xr:uid="{06F0C00A-0EDA-4330-96C4-2A83E9B4D592}"/>
    <hyperlink ref="A15" location="FM.11!A1" display="FM.11" xr:uid="{50D6667A-8824-4AA0-A98A-B26AB17AD135}"/>
    <hyperlink ref="A16" location="FM.12!A1" display="FM.12" xr:uid="{80DAC757-94EF-4928-9063-CEA370D7B277}"/>
    <hyperlink ref="A11" location="FM.7!A1" display="FM.7" xr:uid="{8EB62F55-5C6C-4CF4-9DB8-F76F22CEFE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5A45-DC7E-4476-AEB1-3F1E9E068B9C}">
  <sheetPr>
    <tabColor rgb="FFD8E6E8"/>
  </sheetPr>
  <dimension ref="A1:D5"/>
  <sheetViews>
    <sheetView workbookViewId="0">
      <selection activeCell="C13" sqref="C13"/>
    </sheetView>
  </sheetViews>
  <sheetFormatPr defaultRowHeight="14.5"/>
  <cols>
    <col min="1" max="1" width="31.54296875" customWidth="1"/>
    <col min="2" max="3" width="11.81640625" bestFit="1" customWidth="1"/>
  </cols>
  <sheetData>
    <row r="1" spans="1:4" s="3" customFormat="1">
      <c r="A1" s="75"/>
      <c r="B1" s="3" t="s">
        <v>354</v>
      </c>
      <c r="C1" s="3" t="s">
        <v>285</v>
      </c>
      <c r="D1" s="3" t="s">
        <v>355</v>
      </c>
    </row>
    <row r="2" spans="1:4">
      <c r="A2" s="57" t="s">
        <v>356</v>
      </c>
      <c r="B2" s="32">
        <v>12.190990683534</v>
      </c>
      <c r="C2" s="32">
        <v>14.851414084654399</v>
      </c>
      <c r="D2" s="32">
        <v>15.0255331906154</v>
      </c>
    </row>
    <row r="3" spans="1:4">
      <c r="A3" s="57" t="s">
        <v>357</v>
      </c>
      <c r="B3" s="32">
        <v>2.4753159240120999</v>
      </c>
      <c r="C3" s="32">
        <v>2.8839019799775998</v>
      </c>
      <c r="D3" s="32">
        <v>3.0472189315540801</v>
      </c>
    </row>
    <row r="4" spans="1:4">
      <c r="A4" s="57" t="s">
        <v>358</v>
      </c>
      <c r="B4" s="32">
        <v>4.5554661354179657</v>
      </c>
      <c r="C4" s="32">
        <v>5.5671432191589814</v>
      </c>
      <c r="D4" s="32">
        <v>5.5447891242252032</v>
      </c>
    </row>
    <row r="5" spans="1:4">
      <c r="A5" s="57" t="s">
        <v>359</v>
      </c>
      <c r="B5" s="32">
        <v>1.9953194658258901</v>
      </c>
      <c r="C5" s="32">
        <v>1.961592238293717</v>
      </c>
      <c r="D5" s="32">
        <v>2.2359300137393672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8F0E-0BD9-4C35-AE8D-71ADD31C28DC}">
  <sheetPr>
    <tabColor rgb="FFD8E6E8"/>
  </sheetPr>
  <dimension ref="A1:C80"/>
  <sheetViews>
    <sheetView workbookViewId="0">
      <selection activeCell="E7" sqref="E7"/>
    </sheetView>
  </sheetViews>
  <sheetFormatPr defaultRowHeight="14.5"/>
  <cols>
    <col min="2" max="2" width="69.54296875" bestFit="1" customWidth="1"/>
    <col min="3" max="3" width="26.1796875" bestFit="1" customWidth="1"/>
  </cols>
  <sheetData>
    <row r="1" spans="1:3" s="3" customFormat="1">
      <c r="B1" s="3" t="s">
        <v>335</v>
      </c>
    </row>
    <row r="2" spans="1:3" s="3" customFormat="1">
      <c r="A2" s="3" t="s">
        <v>15</v>
      </c>
      <c r="B2" s="3" t="s">
        <v>71</v>
      </c>
      <c r="C2" s="3" t="s">
        <v>334</v>
      </c>
    </row>
    <row r="3" spans="1:3">
      <c r="A3" s="4">
        <v>43466</v>
      </c>
      <c r="B3" s="55">
        <v>1.1769511273219899</v>
      </c>
      <c r="C3" s="55">
        <v>1.2300765333627399</v>
      </c>
    </row>
    <row r="4" spans="1:3">
      <c r="A4" s="4">
        <v>43497</v>
      </c>
      <c r="B4" s="55">
        <v>1.1568074741179899</v>
      </c>
      <c r="C4" s="55">
        <v>1.1780096109784499</v>
      </c>
    </row>
    <row r="5" spans="1:3">
      <c r="A5" s="4">
        <v>43525</v>
      </c>
      <c r="B5" s="55">
        <v>1.12025185998525</v>
      </c>
      <c r="C5" s="55">
        <v>1.17211476911112</v>
      </c>
    </row>
    <row r="6" spans="1:3">
      <c r="A6" s="4">
        <v>43556</v>
      </c>
      <c r="B6" s="55">
        <v>1.13291418483939</v>
      </c>
      <c r="C6" s="55">
        <v>1.21138814284104</v>
      </c>
    </row>
    <row r="7" spans="1:3">
      <c r="A7" s="4">
        <v>43586</v>
      </c>
      <c r="B7" s="55">
        <v>1.12181946559942</v>
      </c>
      <c r="C7" s="55">
        <v>1.1054340073639699</v>
      </c>
    </row>
    <row r="8" spans="1:3">
      <c r="A8" s="4">
        <v>43617</v>
      </c>
      <c r="B8" s="55">
        <v>1.19685609016957</v>
      </c>
      <c r="C8" s="55">
        <v>1.2415556297886601</v>
      </c>
    </row>
    <row r="9" spans="1:3">
      <c r="A9" s="4">
        <v>43647</v>
      </c>
      <c r="B9" s="55">
        <v>1.1618809109821999</v>
      </c>
      <c r="C9" s="55">
        <v>1.07975581257936</v>
      </c>
    </row>
    <row r="10" spans="1:3">
      <c r="A10" s="4">
        <v>43678</v>
      </c>
      <c r="B10" s="55">
        <v>1.17438668407689</v>
      </c>
      <c r="C10" s="55">
        <v>1.1242867935959799</v>
      </c>
    </row>
    <row r="11" spans="1:3">
      <c r="A11" s="4">
        <v>43709</v>
      </c>
      <c r="B11" s="55">
        <v>1.1955022496366201</v>
      </c>
      <c r="C11" s="55">
        <v>1.1825244902266101</v>
      </c>
    </row>
    <row r="12" spans="1:3">
      <c r="A12" s="4">
        <v>43739</v>
      </c>
      <c r="B12" s="55">
        <v>1.18315904942797</v>
      </c>
      <c r="C12" s="55">
        <v>1.07938212235252</v>
      </c>
    </row>
    <row r="13" spans="1:3">
      <c r="A13" s="4">
        <v>43770</v>
      </c>
      <c r="B13" s="55">
        <v>1.14323487714063</v>
      </c>
      <c r="C13" s="55">
        <v>1.10189789631157</v>
      </c>
    </row>
    <row r="14" spans="1:3">
      <c r="A14" s="4">
        <v>43800</v>
      </c>
      <c r="B14" s="55">
        <v>1.20333393047044</v>
      </c>
      <c r="C14" s="55">
        <v>1.2210288006837</v>
      </c>
    </row>
    <row r="15" spans="1:3">
      <c r="A15" s="4">
        <v>43831</v>
      </c>
      <c r="B15" s="55">
        <v>1.2872979135678699</v>
      </c>
      <c r="C15" s="55">
        <v>1.1461878664215099</v>
      </c>
    </row>
    <row r="16" spans="1:3">
      <c r="A16" s="4">
        <v>43862</v>
      </c>
      <c r="B16" s="55">
        <v>1.21431487100802</v>
      </c>
      <c r="C16" s="55">
        <v>1.2348086454731899</v>
      </c>
    </row>
    <row r="17" spans="1:3">
      <c r="A17" s="4">
        <v>43891</v>
      </c>
      <c r="B17" s="55">
        <v>1.1928061857824901</v>
      </c>
      <c r="C17" s="55">
        <v>1.2567641668546901</v>
      </c>
    </row>
    <row r="18" spans="1:3">
      <c r="A18" s="4">
        <v>43922</v>
      </c>
      <c r="B18" s="55">
        <v>1.17263872643502</v>
      </c>
      <c r="C18" s="55">
        <v>1.0418206861630701</v>
      </c>
    </row>
    <row r="19" spans="1:3">
      <c r="A19" s="4">
        <v>43952</v>
      </c>
      <c r="B19" s="55">
        <v>1.24876675337027</v>
      </c>
      <c r="C19" s="55">
        <v>1.2547225455334099</v>
      </c>
    </row>
    <row r="20" spans="1:3">
      <c r="A20" s="4">
        <v>43983</v>
      </c>
      <c r="B20" s="55">
        <v>1.1413441618192699</v>
      </c>
      <c r="C20" s="55">
        <v>1.1789416758307201</v>
      </c>
    </row>
    <row r="21" spans="1:3">
      <c r="A21" s="4">
        <v>44013</v>
      </c>
      <c r="B21" s="55">
        <v>1.1864208782150001</v>
      </c>
      <c r="C21" s="55">
        <v>1.21926876024487</v>
      </c>
    </row>
    <row r="22" spans="1:3">
      <c r="A22" s="4">
        <v>44044</v>
      </c>
      <c r="B22" s="55">
        <v>1.1556643085465099</v>
      </c>
      <c r="C22" s="55">
        <v>1.2118742648654699</v>
      </c>
    </row>
    <row r="23" spans="1:3">
      <c r="A23" s="4">
        <v>44075</v>
      </c>
      <c r="B23" s="55">
        <v>1.1618569879829299</v>
      </c>
      <c r="C23" s="55">
        <v>1.1935869008166999</v>
      </c>
    </row>
    <row r="24" spans="1:3">
      <c r="A24" s="4">
        <v>44105</v>
      </c>
      <c r="B24" s="55">
        <v>1.1870108323712401</v>
      </c>
      <c r="C24" s="55">
        <v>1.1646328502168499</v>
      </c>
    </row>
    <row r="25" spans="1:3">
      <c r="A25" s="4">
        <v>44136</v>
      </c>
      <c r="B25" s="55">
        <v>1.15201487981036</v>
      </c>
      <c r="C25" s="55">
        <v>1.2644940618016001</v>
      </c>
    </row>
    <row r="26" spans="1:3">
      <c r="A26" s="4">
        <v>44166</v>
      </c>
      <c r="B26" s="55">
        <v>1.1555698765218301</v>
      </c>
      <c r="C26" s="55">
        <v>1.23965196425661</v>
      </c>
    </row>
    <row r="27" spans="1:3">
      <c r="A27" s="4">
        <v>44197</v>
      </c>
      <c r="B27" s="55">
        <v>1.1558190494134799</v>
      </c>
      <c r="C27" s="55">
        <v>1.2192967914587001</v>
      </c>
    </row>
    <row r="28" spans="1:3">
      <c r="A28" s="4">
        <v>44228</v>
      </c>
      <c r="B28" s="55">
        <v>1.1186043787264801</v>
      </c>
      <c r="C28" s="55">
        <v>1.12508152349089</v>
      </c>
    </row>
    <row r="29" spans="1:3">
      <c r="A29" s="4">
        <v>44256</v>
      </c>
      <c r="B29" s="55">
        <v>1.0767260275134101</v>
      </c>
      <c r="C29" s="55">
        <v>1.1581689523001</v>
      </c>
    </row>
    <row r="30" spans="1:3">
      <c r="A30" s="4">
        <v>44287</v>
      </c>
      <c r="B30" s="55">
        <v>1.10741701052871</v>
      </c>
      <c r="C30" s="55">
        <v>1.1867735490003799</v>
      </c>
    </row>
    <row r="31" spans="1:3">
      <c r="A31" s="4">
        <v>44317</v>
      </c>
      <c r="B31" s="55">
        <v>1.06704371289596</v>
      </c>
      <c r="C31" s="55">
        <v>1.25932812813268</v>
      </c>
    </row>
    <row r="32" spans="1:3">
      <c r="A32" s="4">
        <v>44348</v>
      </c>
      <c r="B32" s="55">
        <v>1.1241742797873</v>
      </c>
      <c r="C32" s="55">
        <v>1.21982875984607</v>
      </c>
    </row>
    <row r="33" spans="1:3">
      <c r="A33" s="4">
        <v>44378</v>
      </c>
      <c r="B33" s="55">
        <v>1.12613157479786</v>
      </c>
      <c r="C33" s="55">
        <v>1.21742382284454</v>
      </c>
    </row>
    <row r="34" spans="1:3">
      <c r="A34" s="4">
        <v>44409</v>
      </c>
      <c r="B34" s="55">
        <v>1.0852612748607999</v>
      </c>
      <c r="C34" s="55">
        <v>1.20186943575878</v>
      </c>
    </row>
    <row r="35" spans="1:3">
      <c r="A35" s="4">
        <v>44440</v>
      </c>
      <c r="B35" s="55">
        <v>1.0946664258224601</v>
      </c>
      <c r="C35" s="55">
        <v>1.17439785712385</v>
      </c>
    </row>
    <row r="36" spans="1:3">
      <c r="A36" s="4">
        <v>44470</v>
      </c>
      <c r="B36" s="55">
        <v>1.1707952969759601</v>
      </c>
      <c r="C36" s="55">
        <v>1.26399904105741</v>
      </c>
    </row>
    <row r="37" spans="1:3">
      <c r="A37" s="4">
        <v>44501</v>
      </c>
      <c r="B37" s="55">
        <v>1.0923760823756401</v>
      </c>
      <c r="C37" s="55">
        <v>1.1855293137279099</v>
      </c>
    </row>
    <row r="38" spans="1:3">
      <c r="A38" s="4">
        <v>44531</v>
      </c>
      <c r="B38" s="55">
        <v>1.1600403265735699</v>
      </c>
      <c r="C38" s="55">
        <v>1.1961336331441701</v>
      </c>
    </row>
    <row r="39" spans="1:3">
      <c r="A39" s="4">
        <v>44562</v>
      </c>
      <c r="B39" s="55">
        <v>1.0399042023143199</v>
      </c>
      <c r="C39" s="55">
        <v>1.1271985919559</v>
      </c>
    </row>
    <row r="40" spans="1:3">
      <c r="A40" s="4">
        <v>44593</v>
      </c>
      <c r="B40" s="55">
        <v>1.0643276429152899</v>
      </c>
      <c r="C40" s="55">
        <v>1.1297225047953099</v>
      </c>
    </row>
    <row r="41" spans="1:3">
      <c r="A41" s="4">
        <v>44621</v>
      </c>
      <c r="B41" s="55">
        <v>1.0581343121128499</v>
      </c>
      <c r="C41" s="55">
        <v>1.2147306059729699</v>
      </c>
    </row>
    <row r="42" spans="1:3">
      <c r="A42" s="4">
        <v>44652</v>
      </c>
      <c r="B42" s="55">
        <v>1.1046817152930599</v>
      </c>
      <c r="C42" s="55">
        <v>1.13706407609933</v>
      </c>
    </row>
    <row r="43" spans="1:3">
      <c r="A43" s="4">
        <v>44682</v>
      </c>
      <c r="B43" s="55">
        <v>1.0407200392988201</v>
      </c>
      <c r="C43" s="55">
        <v>1.1463363569826399</v>
      </c>
    </row>
    <row r="44" spans="1:3">
      <c r="A44" s="4">
        <v>44713</v>
      </c>
      <c r="B44" s="55">
        <v>1.08333340168201</v>
      </c>
      <c r="C44" s="55">
        <v>1.10307893295157</v>
      </c>
    </row>
    <row r="45" spans="1:3">
      <c r="A45" s="4">
        <v>44743</v>
      </c>
      <c r="B45" s="55">
        <v>1.1779249191466199</v>
      </c>
      <c r="C45" s="55">
        <v>1.12013184179874</v>
      </c>
    </row>
    <row r="46" spans="1:3">
      <c r="A46" s="4">
        <v>44774</v>
      </c>
      <c r="B46" s="55">
        <v>1.1344907821161601</v>
      </c>
      <c r="C46" s="55">
        <v>1.2372380099486799</v>
      </c>
    </row>
    <row r="47" spans="1:3">
      <c r="A47" s="4">
        <v>44805</v>
      </c>
      <c r="B47" s="55">
        <v>1.1501342447189999</v>
      </c>
      <c r="C47" s="55">
        <v>1.1798624645417599</v>
      </c>
    </row>
    <row r="48" spans="1:3">
      <c r="A48" s="4">
        <v>44835</v>
      </c>
      <c r="B48" s="55">
        <v>1.12477177410513</v>
      </c>
      <c r="C48" s="55">
        <v>1.24234607785684</v>
      </c>
    </row>
    <row r="49" spans="1:3">
      <c r="A49" s="4">
        <v>44866</v>
      </c>
      <c r="B49" s="55">
        <v>1.15146070950588</v>
      </c>
      <c r="C49" s="55">
        <v>1.2324004440374201</v>
      </c>
    </row>
    <row r="50" spans="1:3">
      <c r="A50" s="4">
        <v>44896</v>
      </c>
      <c r="B50" s="55">
        <v>1.2139408587332201</v>
      </c>
      <c r="C50" s="55">
        <v>1.2879869936489701</v>
      </c>
    </row>
    <row r="51" spans="1:3">
      <c r="A51" s="4">
        <v>44927</v>
      </c>
      <c r="B51" s="55">
        <v>1.22983000374926</v>
      </c>
      <c r="C51" s="55">
        <v>1.11234237135564</v>
      </c>
    </row>
    <row r="52" spans="1:3">
      <c r="A52" s="4">
        <v>44958</v>
      </c>
      <c r="B52" s="55">
        <v>1.07006747530155</v>
      </c>
      <c r="C52" s="55">
        <v>1.1616443720555401</v>
      </c>
    </row>
    <row r="53" spans="1:3">
      <c r="A53" s="4">
        <v>44986</v>
      </c>
      <c r="B53" s="55">
        <v>1.1627598765214799</v>
      </c>
      <c r="C53" s="55">
        <v>1.18008418698819</v>
      </c>
    </row>
    <row r="54" spans="1:3">
      <c r="A54" s="4">
        <v>45017</v>
      </c>
      <c r="B54" s="55">
        <v>1.1974601997496199</v>
      </c>
      <c r="C54" s="55">
        <v>1.27356628933718</v>
      </c>
    </row>
    <row r="55" spans="1:3">
      <c r="A55" s="4">
        <v>45047</v>
      </c>
      <c r="B55" s="55">
        <v>1.1975429838555001</v>
      </c>
      <c r="C55" s="55">
        <v>1.21418392971905</v>
      </c>
    </row>
    <row r="56" spans="1:3">
      <c r="A56" s="4">
        <v>45078</v>
      </c>
      <c r="B56" s="55">
        <v>1.1827538323759801</v>
      </c>
      <c r="C56" s="55">
        <v>1.1912018687792401</v>
      </c>
    </row>
    <row r="57" spans="1:3">
      <c r="A57" s="4">
        <v>45108</v>
      </c>
      <c r="B57" s="55">
        <v>1.1605902607155401</v>
      </c>
      <c r="C57" s="55">
        <v>1.1689110618895899</v>
      </c>
    </row>
    <row r="58" spans="1:3">
      <c r="A58" s="4">
        <v>45139</v>
      </c>
      <c r="B58" s="55">
        <v>1.1248282003413399</v>
      </c>
      <c r="C58" s="55">
        <v>1.14206341081392</v>
      </c>
    </row>
    <row r="59" spans="1:3">
      <c r="A59" s="4">
        <v>45170</v>
      </c>
      <c r="B59" s="55">
        <v>1.1325239040852599</v>
      </c>
      <c r="C59" s="55">
        <v>1.1394972253553901</v>
      </c>
    </row>
    <row r="60" spans="1:3">
      <c r="A60" s="4">
        <v>45200</v>
      </c>
      <c r="B60" s="55">
        <v>1.0992996159678401</v>
      </c>
      <c r="C60" s="55">
        <v>1.16422209298219</v>
      </c>
    </row>
    <row r="61" spans="1:3">
      <c r="A61" s="4">
        <v>45231</v>
      </c>
      <c r="B61" s="55">
        <v>1.1246269527313399</v>
      </c>
      <c r="C61" s="55">
        <v>1.2013275786575</v>
      </c>
    </row>
    <row r="62" spans="1:3">
      <c r="A62" s="4">
        <v>45261</v>
      </c>
      <c r="B62" s="55">
        <v>1.0636882411513</v>
      </c>
      <c r="C62" s="55">
        <v>1.0922523807196101</v>
      </c>
    </row>
    <row r="63" spans="1:3">
      <c r="A63" s="4">
        <v>45292</v>
      </c>
      <c r="B63" s="55">
        <v>1.13513949164543</v>
      </c>
      <c r="C63" s="55">
        <v>1.1541943090781701</v>
      </c>
    </row>
    <row r="64" spans="1:3">
      <c r="A64" s="4">
        <v>45323</v>
      </c>
      <c r="B64" s="55">
        <v>1.1044016154152601</v>
      </c>
      <c r="C64" s="55">
        <v>1.2487064577382301</v>
      </c>
    </row>
    <row r="65" spans="1:3">
      <c r="A65" s="4">
        <v>45352</v>
      </c>
      <c r="B65" s="55">
        <v>1.09351467658489</v>
      </c>
      <c r="C65" s="55">
        <v>1.20205813357136</v>
      </c>
    </row>
    <row r="66" spans="1:3">
      <c r="A66" s="4">
        <v>45383</v>
      </c>
      <c r="B66" s="55">
        <v>1.1170555316392301</v>
      </c>
      <c r="C66" s="55">
        <v>1.131988176268</v>
      </c>
    </row>
    <row r="67" spans="1:3">
      <c r="A67" s="4">
        <v>45413</v>
      </c>
      <c r="B67" s="55">
        <v>1.07663726317681</v>
      </c>
      <c r="C67" s="55">
        <v>1.1158660825176001</v>
      </c>
    </row>
    <row r="68" spans="1:3">
      <c r="A68" s="4">
        <v>45444</v>
      </c>
      <c r="B68" s="55">
        <v>1.0960006027523399</v>
      </c>
      <c r="C68" s="55">
        <v>1.1577504176931399</v>
      </c>
    </row>
    <row r="69" spans="1:3">
      <c r="A69" s="4">
        <v>45474</v>
      </c>
      <c r="B69" s="55">
        <v>1.1034862048104299</v>
      </c>
      <c r="C69" s="55">
        <v>1.1985092905365999</v>
      </c>
    </row>
    <row r="70" spans="1:3">
      <c r="A70" s="4">
        <v>45505</v>
      </c>
      <c r="B70" s="55">
        <v>1.0736276155964799</v>
      </c>
      <c r="C70" s="55">
        <v>1.1624565178628301</v>
      </c>
    </row>
    <row r="71" spans="1:3">
      <c r="A71" s="4">
        <v>45536</v>
      </c>
      <c r="B71" s="55">
        <v>1.0999781788579699</v>
      </c>
      <c r="C71" s="55">
        <v>1.1644156846976801</v>
      </c>
    </row>
    <row r="72" spans="1:3">
      <c r="A72" s="4">
        <v>45566</v>
      </c>
      <c r="B72" s="55">
        <v>1.09937627369764</v>
      </c>
      <c r="C72" s="55">
        <v>1.1610614585224199</v>
      </c>
    </row>
    <row r="73" spans="1:3">
      <c r="A73" s="4">
        <v>45597</v>
      </c>
      <c r="B73" s="55">
        <v>1.0744898834696499</v>
      </c>
      <c r="C73" s="55">
        <v>1.1331792709335899</v>
      </c>
    </row>
    <row r="74" spans="1:3">
      <c r="A74" s="4">
        <v>45627</v>
      </c>
      <c r="B74" s="55">
        <v>1.0732305308872301</v>
      </c>
      <c r="C74" s="55">
        <v>1.1020241366613599</v>
      </c>
    </row>
    <row r="75" spans="1:3">
      <c r="A75" s="4">
        <v>45658</v>
      </c>
      <c r="B75" s="55">
        <v>1.1326979037870299</v>
      </c>
      <c r="C75" s="55">
        <v>1.11660622733157</v>
      </c>
    </row>
    <row r="76" spans="1:3">
      <c r="A76" s="4">
        <v>45689</v>
      </c>
      <c r="B76" s="55">
        <v>1.08058140578699</v>
      </c>
      <c r="C76" s="55">
        <v>1.16713817565981</v>
      </c>
    </row>
    <row r="77" spans="1:3">
      <c r="A77" s="4">
        <v>45717</v>
      </c>
      <c r="B77" s="55">
        <v>1.0779140392504001</v>
      </c>
      <c r="C77" s="55">
        <v>1.1016347403040301</v>
      </c>
    </row>
    <row r="78" spans="1:3">
      <c r="A78" s="4">
        <v>45748</v>
      </c>
      <c r="B78" s="55">
        <v>1.1165940015800799</v>
      </c>
      <c r="C78" s="55">
        <v>1.17820334488695</v>
      </c>
    </row>
    <row r="79" spans="1:3">
      <c r="A79" s="4">
        <v>45778</v>
      </c>
      <c r="B79" s="55">
        <v>1.0582384502882001</v>
      </c>
      <c r="C79" s="55">
        <v>1.15348864138623</v>
      </c>
    </row>
    <row r="80" spans="1:3">
      <c r="A80" s="4">
        <v>45809</v>
      </c>
      <c r="B80" s="55">
        <v>1.10721834500714</v>
      </c>
      <c r="C80" s="55">
        <v>1.2585750394095101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824F-8042-4987-A437-7B04676509A4}">
  <sheetPr>
    <tabColor rgb="FFD8E6E8"/>
  </sheetPr>
  <dimension ref="A1:C68"/>
  <sheetViews>
    <sheetView workbookViewId="0">
      <selection activeCell="F13" sqref="F13"/>
    </sheetView>
  </sheetViews>
  <sheetFormatPr defaultRowHeight="14.5"/>
  <cols>
    <col min="2" max="2" width="14.453125" customWidth="1"/>
    <col min="3" max="3" width="12.54296875" customWidth="1"/>
  </cols>
  <sheetData>
    <row r="1" spans="1:3" s="3" customFormat="1">
      <c r="B1" s="3" t="s">
        <v>336</v>
      </c>
    </row>
    <row r="2" spans="1:3" s="3" customFormat="1">
      <c r="A2" s="3" t="s">
        <v>15</v>
      </c>
      <c r="B2" s="3" t="s">
        <v>16</v>
      </c>
      <c r="C2" s="3" t="s">
        <v>72</v>
      </c>
    </row>
    <row r="3" spans="1:3">
      <c r="A3" s="4">
        <v>43831</v>
      </c>
      <c r="B3" s="14">
        <v>0.82799999999999996</v>
      </c>
      <c r="C3" s="14">
        <v>0.54400000000000004</v>
      </c>
    </row>
    <row r="4" spans="1:3">
      <c r="A4" s="4">
        <v>43862</v>
      </c>
      <c r="B4" s="14">
        <v>0.754</v>
      </c>
      <c r="C4" s="14">
        <v>0.375</v>
      </c>
    </row>
    <row r="5" spans="1:3">
      <c r="A5" s="4">
        <v>43891</v>
      </c>
      <c r="B5" s="14">
        <v>0.76500000000000001</v>
      </c>
      <c r="C5" s="14">
        <v>0.35599999999999998</v>
      </c>
    </row>
    <row r="6" spans="1:3">
      <c r="A6" s="4">
        <v>43922</v>
      </c>
      <c r="B6" s="14">
        <v>0.79600000000000004</v>
      </c>
      <c r="C6" s="14">
        <v>0.622</v>
      </c>
    </row>
    <row r="7" spans="1:3">
      <c r="A7" s="4">
        <v>43952</v>
      </c>
      <c r="B7" s="14">
        <v>0.79400000000000004</v>
      </c>
      <c r="C7" s="14">
        <v>0.46899999999999997</v>
      </c>
    </row>
    <row r="8" spans="1:3">
      <c r="A8" s="4">
        <v>43983</v>
      </c>
      <c r="B8" s="14">
        <v>0.76</v>
      </c>
      <c r="C8" s="14">
        <v>0.52600000000000002</v>
      </c>
    </row>
    <row r="9" spans="1:3">
      <c r="A9" s="4">
        <v>44013</v>
      </c>
      <c r="B9" s="14">
        <v>0.73</v>
      </c>
      <c r="C9" s="14">
        <v>0.43099999999999999</v>
      </c>
    </row>
    <row r="10" spans="1:3">
      <c r="A10" s="4">
        <v>44044</v>
      </c>
      <c r="B10" s="14">
        <v>0.65700000000000003</v>
      </c>
      <c r="C10" s="14">
        <v>0.42299999999999999</v>
      </c>
    </row>
    <row r="11" spans="1:3">
      <c r="A11" s="4">
        <v>44075</v>
      </c>
      <c r="B11" s="14">
        <v>0.626</v>
      </c>
      <c r="C11" s="14">
        <v>0.35599999999999998</v>
      </c>
    </row>
    <row r="12" spans="1:3">
      <c r="A12" s="4">
        <v>44105</v>
      </c>
      <c r="B12" s="14">
        <v>0.58199999999999996</v>
      </c>
      <c r="C12" s="14">
        <v>0.42199999999999999</v>
      </c>
    </row>
    <row r="13" spans="1:3">
      <c r="A13" s="4">
        <v>44136</v>
      </c>
      <c r="B13" s="14">
        <v>0.62</v>
      </c>
      <c r="C13" s="14">
        <v>0.32500000000000001</v>
      </c>
    </row>
    <row r="14" spans="1:3">
      <c r="A14" s="4">
        <v>44166</v>
      </c>
      <c r="B14" s="14">
        <v>0.63300000000000001</v>
      </c>
      <c r="C14" s="14">
        <v>0.39700000000000002</v>
      </c>
    </row>
    <row r="15" spans="1:3">
      <c r="A15" s="4">
        <v>44197</v>
      </c>
      <c r="B15" s="14">
        <v>0.63300000000000001</v>
      </c>
      <c r="C15" s="14">
        <v>0.22800000000000001</v>
      </c>
    </row>
    <row r="16" spans="1:3">
      <c r="A16" s="4">
        <v>44228</v>
      </c>
      <c r="B16" s="14">
        <v>0.46</v>
      </c>
      <c r="C16" s="14">
        <v>0.29299999999999998</v>
      </c>
    </row>
    <row r="17" spans="1:3">
      <c r="A17" s="4">
        <v>44256</v>
      </c>
      <c r="B17" s="14">
        <v>0.45400000000000001</v>
      </c>
      <c r="C17" s="14">
        <v>0.34300000000000003</v>
      </c>
    </row>
    <row r="18" spans="1:3">
      <c r="A18" s="4">
        <v>44287</v>
      </c>
      <c r="B18" s="14">
        <v>0.42099999999999999</v>
      </c>
      <c r="C18" s="14">
        <v>0.375</v>
      </c>
    </row>
    <row r="19" spans="1:3">
      <c r="A19" s="4">
        <v>44317</v>
      </c>
      <c r="B19" s="14">
        <v>0.42</v>
      </c>
      <c r="C19" s="14">
        <v>0.26400000000000001</v>
      </c>
    </row>
    <row r="20" spans="1:3">
      <c r="A20" s="4">
        <v>44348</v>
      </c>
      <c r="B20" s="14">
        <v>0.43099999999999999</v>
      </c>
      <c r="C20" s="14">
        <v>0.22500000000000001</v>
      </c>
    </row>
    <row r="21" spans="1:3">
      <c r="A21" s="4">
        <v>44378</v>
      </c>
      <c r="B21" s="14">
        <v>0.45800000000000002</v>
      </c>
      <c r="C21" s="14">
        <v>0.20899999999999999</v>
      </c>
    </row>
    <row r="22" spans="1:3">
      <c r="A22" s="4">
        <v>44409</v>
      </c>
      <c r="B22" s="14">
        <v>0.498</v>
      </c>
      <c r="C22" s="14">
        <v>0.23599999999999999</v>
      </c>
    </row>
    <row r="23" spans="1:3">
      <c r="A23" s="4">
        <v>44440</v>
      </c>
      <c r="B23" s="14">
        <v>0.38400000000000001</v>
      </c>
      <c r="C23" s="14">
        <v>0.28399999999999997</v>
      </c>
    </row>
    <row r="24" spans="1:3">
      <c r="A24" s="4">
        <v>44470</v>
      </c>
      <c r="B24" s="14">
        <v>0.42699999999999999</v>
      </c>
      <c r="C24" s="14">
        <v>0.32700000000000001</v>
      </c>
    </row>
    <row r="25" spans="1:3">
      <c r="A25" s="4">
        <v>44501</v>
      </c>
      <c r="B25" s="14">
        <v>0.40200000000000002</v>
      </c>
      <c r="C25" s="14">
        <v>0.26800000000000002</v>
      </c>
    </row>
    <row r="26" spans="1:3">
      <c r="A26" s="4">
        <v>44531</v>
      </c>
      <c r="B26" s="14">
        <v>0.40500000000000003</v>
      </c>
      <c r="C26" s="14">
        <v>0.16700000000000001</v>
      </c>
    </row>
    <row r="27" spans="1:3">
      <c r="A27" s="4">
        <v>44562</v>
      </c>
      <c r="B27" s="14">
        <v>0.42099999999999999</v>
      </c>
      <c r="C27" s="14">
        <v>0.13</v>
      </c>
    </row>
    <row r="28" spans="1:3">
      <c r="A28" s="4">
        <v>44593</v>
      </c>
      <c r="B28" s="14">
        <v>0.29399999999999998</v>
      </c>
      <c r="C28" s="14">
        <v>0.214</v>
      </c>
    </row>
    <row r="29" spans="1:3">
      <c r="A29" s="4">
        <v>44621</v>
      </c>
      <c r="B29" s="14">
        <v>0.251</v>
      </c>
      <c r="C29" s="14">
        <v>0.35799999999999998</v>
      </c>
    </row>
    <row r="30" spans="1:3">
      <c r="A30" s="4">
        <v>44652</v>
      </c>
      <c r="B30" s="14">
        <v>0.23400000000000001</v>
      </c>
      <c r="C30" s="14">
        <v>0.13600000000000001</v>
      </c>
    </row>
    <row r="31" spans="1:3">
      <c r="A31" s="4">
        <v>44682</v>
      </c>
      <c r="B31" s="14">
        <v>0.25600000000000001</v>
      </c>
      <c r="C31" s="14">
        <v>0.155</v>
      </c>
    </row>
    <row r="32" spans="1:3">
      <c r="A32" s="4">
        <v>44713</v>
      </c>
      <c r="B32" s="14">
        <v>0.26700000000000002</v>
      </c>
      <c r="C32" s="14">
        <v>0.158</v>
      </c>
    </row>
    <row r="33" spans="1:3">
      <c r="A33" s="4">
        <v>44743</v>
      </c>
      <c r="B33" s="14">
        <v>0.32200000000000001</v>
      </c>
      <c r="C33" s="14">
        <v>0.125</v>
      </c>
    </row>
    <row r="34" spans="1:3">
      <c r="A34" s="4">
        <v>44774</v>
      </c>
      <c r="B34" s="14">
        <v>0.39200000000000002</v>
      </c>
      <c r="C34" s="14">
        <v>0.16700000000000001</v>
      </c>
    </row>
    <row r="35" spans="1:3">
      <c r="A35" s="4">
        <v>44805</v>
      </c>
      <c r="B35" s="14">
        <v>0.51100000000000001</v>
      </c>
      <c r="C35" s="14">
        <v>0.318</v>
      </c>
    </row>
    <row r="36" spans="1:3">
      <c r="A36" s="4">
        <v>44835</v>
      </c>
      <c r="B36" s="14">
        <v>0.58799999999999997</v>
      </c>
      <c r="C36" s="14">
        <v>0.24399999999999999</v>
      </c>
    </row>
    <row r="37" spans="1:3">
      <c r="A37" s="4">
        <v>44866</v>
      </c>
      <c r="B37" s="14">
        <v>0.65700000000000003</v>
      </c>
      <c r="C37" s="14">
        <v>0.13200000000000001</v>
      </c>
    </row>
    <row r="38" spans="1:3">
      <c r="A38" s="4">
        <v>44896</v>
      </c>
      <c r="B38" s="14">
        <v>0.69099999999999995</v>
      </c>
      <c r="C38" s="14">
        <v>0.41799999999999998</v>
      </c>
    </row>
    <row r="39" spans="1:3">
      <c r="A39" s="4">
        <v>44927</v>
      </c>
      <c r="B39" s="14">
        <v>0.76800000000000002</v>
      </c>
      <c r="C39" s="14">
        <v>0.39400000000000002</v>
      </c>
    </row>
    <row r="40" spans="1:3">
      <c r="A40" s="4">
        <v>44958</v>
      </c>
      <c r="B40" s="14">
        <v>0.73399999999999999</v>
      </c>
      <c r="C40" s="14">
        <v>0.377</v>
      </c>
    </row>
    <row r="41" spans="1:3">
      <c r="A41" s="4">
        <v>44986</v>
      </c>
      <c r="B41" s="14">
        <v>0.73699999999999999</v>
      </c>
      <c r="C41" s="14">
        <v>0.48099999999999998</v>
      </c>
    </row>
    <row r="42" spans="1:3">
      <c r="A42" s="4">
        <v>45017</v>
      </c>
      <c r="B42" s="14">
        <v>0.74299999999999999</v>
      </c>
      <c r="C42" s="14">
        <v>0.26500000000000001</v>
      </c>
    </row>
    <row r="43" spans="1:3">
      <c r="A43" s="4">
        <v>45047</v>
      </c>
      <c r="B43" s="14">
        <v>0.753</v>
      </c>
      <c r="C43" s="14">
        <v>0.42899999999999999</v>
      </c>
    </row>
    <row r="44" spans="1:3">
      <c r="A44" s="4">
        <v>45078</v>
      </c>
      <c r="B44" s="14">
        <v>0.751</v>
      </c>
      <c r="C44" s="14">
        <v>0.54400000000000004</v>
      </c>
    </row>
    <row r="45" spans="1:3">
      <c r="A45" s="4">
        <v>45108</v>
      </c>
      <c r="B45" s="14">
        <v>0.76300000000000001</v>
      </c>
      <c r="C45" s="14">
        <v>0.45800000000000002</v>
      </c>
    </row>
    <row r="46" spans="1:3">
      <c r="A46" s="4">
        <v>45139</v>
      </c>
      <c r="B46" s="14">
        <v>0.72799999999999998</v>
      </c>
      <c r="C46" s="14">
        <v>0.28799999999999998</v>
      </c>
    </row>
    <row r="47" spans="1:3">
      <c r="A47" s="4">
        <v>45170</v>
      </c>
      <c r="B47" s="14">
        <v>0.72899999999999998</v>
      </c>
      <c r="C47" s="14">
        <v>0.35499999999999998</v>
      </c>
    </row>
    <row r="48" spans="1:3">
      <c r="A48" s="4">
        <v>45200</v>
      </c>
      <c r="B48" s="14">
        <v>0.76600000000000001</v>
      </c>
      <c r="C48" s="14">
        <v>0.28999999999999998</v>
      </c>
    </row>
    <row r="49" spans="1:3">
      <c r="A49" s="4">
        <v>45231</v>
      </c>
      <c r="B49" s="14">
        <v>0.70299999999999996</v>
      </c>
      <c r="C49" s="14">
        <v>0.33</v>
      </c>
    </row>
    <row r="50" spans="1:3">
      <c r="A50" s="4">
        <v>45261</v>
      </c>
      <c r="B50" s="14">
        <v>0.754</v>
      </c>
      <c r="C50" s="14">
        <v>0.53700000000000003</v>
      </c>
    </row>
    <row r="51" spans="1:3">
      <c r="A51" s="4">
        <v>45292</v>
      </c>
      <c r="B51" s="14">
        <v>0.75700000000000001</v>
      </c>
      <c r="C51" s="14">
        <v>0.38600000000000001</v>
      </c>
    </row>
    <row r="52" spans="1:3">
      <c r="A52" s="4">
        <v>45323</v>
      </c>
      <c r="B52" s="14">
        <v>0.71199999999999997</v>
      </c>
      <c r="C52" s="14">
        <v>0.35599999999999998</v>
      </c>
    </row>
    <row r="53" spans="1:3">
      <c r="A53" s="4">
        <v>45352</v>
      </c>
      <c r="B53" s="14">
        <v>0.65500000000000003</v>
      </c>
      <c r="C53" s="14">
        <v>0.35299999999999998</v>
      </c>
    </row>
    <row r="54" spans="1:3">
      <c r="A54" s="4">
        <v>45383</v>
      </c>
      <c r="B54" s="14">
        <v>0.64300000000000002</v>
      </c>
      <c r="C54" s="14">
        <v>0.30599999999999999</v>
      </c>
    </row>
    <row r="55" spans="1:3">
      <c r="A55" s="4">
        <v>45413</v>
      </c>
      <c r="B55" s="14">
        <v>0.65600000000000003</v>
      </c>
      <c r="C55" s="14">
        <v>0.26100000000000001</v>
      </c>
    </row>
    <row r="56" spans="1:3">
      <c r="A56" s="4">
        <v>45444</v>
      </c>
      <c r="B56" s="14">
        <v>0.65200000000000002</v>
      </c>
      <c r="C56" s="14">
        <v>0.222</v>
      </c>
    </row>
    <row r="57" spans="1:3">
      <c r="A57" s="4">
        <v>45474</v>
      </c>
      <c r="B57" s="14">
        <v>0.65200000000000002</v>
      </c>
      <c r="C57" s="14">
        <v>0.27200000000000002</v>
      </c>
    </row>
    <row r="58" spans="1:3">
      <c r="A58" s="4">
        <v>45505</v>
      </c>
      <c r="B58" s="14">
        <v>0.60899999999999999</v>
      </c>
      <c r="C58" s="14">
        <v>0.26300000000000001</v>
      </c>
    </row>
    <row r="59" spans="1:3">
      <c r="A59" s="4">
        <v>45536</v>
      </c>
      <c r="B59" s="14">
        <v>0.63500000000000001</v>
      </c>
      <c r="C59" s="14">
        <v>0.219</v>
      </c>
    </row>
    <row r="60" spans="1:3">
      <c r="A60" s="4">
        <v>45566</v>
      </c>
      <c r="B60" s="14">
        <v>0.67800000000000005</v>
      </c>
      <c r="C60" s="14">
        <v>0.42599999999999999</v>
      </c>
    </row>
    <row r="61" spans="1:3">
      <c r="A61" s="4">
        <v>45597</v>
      </c>
      <c r="B61" s="14">
        <v>0.71399999999999997</v>
      </c>
      <c r="C61" s="14">
        <v>0.25700000000000001</v>
      </c>
    </row>
    <row r="62" spans="1:3">
      <c r="A62" s="4">
        <v>45627</v>
      </c>
      <c r="B62" s="14">
        <v>0.67200000000000004</v>
      </c>
      <c r="C62" s="14">
        <v>0.46899999999999997</v>
      </c>
    </row>
    <row r="63" spans="1:3">
      <c r="A63" s="4">
        <v>45658</v>
      </c>
      <c r="B63" s="14">
        <v>0.71499999999999997</v>
      </c>
      <c r="C63" s="14">
        <v>0.39700000000000002</v>
      </c>
    </row>
    <row r="64" spans="1:3">
      <c r="A64" s="4">
        <v>45689</v>
      </c>
      <c r="B64" s="14">
        <v>0.751</v>
      </c>
      <c r="C64" s="14">
        <v>0.32100000000000001</v>
      </c>
    </row>
    <row r="65" spans="1:3">
      <c r="A65" s="4">
        <v>45717</v>
      </c>
      <c r="B65" s="14">
        <v>0.69099999999999995</v>
      </c>
      <c r="C65" s="14">
        <v>0.39100000000000001</v>
      </c>
    </row>
    <row r="66" spans="1:3">
      <c r="A66" s="4">
        <v>45748</v>
      </c>
      <c r="B66" s="14">
        <v>0.68700000000000006</v>
      </c>
      <c r="C66" s="14">
        <v>0.30399999999999999</v>
      </c>
    </row>
    <row r="67" spans="1:3">
      <c r="A67" s="4">
        <v>45778</v>
      </c>
      <c r="B67" s="14">
        <v>0.69499999999999995</v>
      </c>
      <c r="C67" s="14">
        <v>0.41799999999999998</v>
      </c>
    </row>
    <row r="68" spans="1:3">
      <c r="A68" s="4">
        <v>45809</v>
      </c>
      <c r="B68" s="14">
        <v>0.72</v>
      </c>
      <c r="C68" s="14">
        <v>0.36099999999999999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F5C1-C806-473C-B386-30E21CA9A0E3}">
  <sheetPr>
    <tabColor rgb="FFD8E6E8"/>
  </sheetPr>
  <dimension ref="A1:E80"/>
  <sheetViews>
    <sheetView workbookViewId="0">
      <selection sqref="A1:XFD1"/>
    </sheetView>
  </sheetViews>
  <sheetFormatPr defaultRowHeight="14.5"/>
  <cols>
    <col min="2" max="2" width="14.1796875" bestFit="1" customWidth="1"/>
    <col min="3" max="3" width="13.54296875" bestFit="1" customWidth="1"/>
    <col min="4" max="4" width="13.1796875" bestFit="1" customWidth="1"/>
    <col min="5" max="5" width="12.54296875" bestFit="1" customWidth="1"/>
  </cols>
  <sheetData>
    <row r="1" spans="1:5" s="3" customFormat="1">
      <c r="A1" s="3" t="s">
        <v>15</v>
      </c>
      <c r="B1" s="3" t="s">
        <v>337</v>
      </c>
      <c r="C1" s="3" t="s">
        <v>338</v>
      </c>
      <c r="D1" s="3" t="s">
        <v>339</v>
      </c>
      <c r="E1" s="3" t="s">
        <v>340</v>
      </c>
    </row>
    <row r="2" spans="1:5">
      <c r="A2" s="4">
        <v>43466</v>
      </c>
      <c r="B2">
        <v>6</v>
      </c>
      <c r="C2">
        <v>-18</v>
      </c>
      <c r="D2" s="17">
        <v>2631000</v>
      </c>
      <c r="E2" s="17">
        <v>-4236111.1111111101</v>
      </c>
    </row>
    <row r="3" spans="1:5">
      <c r="A3" s="4">
        <v>43497</v>
      </c>
      <c r="B3">
        <v>1</v>
      </c>
      <c r="C3">
        <v>-6</v>
      </c>
      <c r="D3" s="17">
        <v>600000</v>
      </c>
      <c r="E3" s="17">
        <v>-3550000</v>
      </c>
    </row>
    <row r="4" spans="1:5">
      <c r="A4" s="4">
        <v>43525</v>
      </c>
      <c r="B4">
        <v>1</v>
      </c>
      <c r="C4">
        <v>-7</v>
      </c>
      <c r="D4" s="17">
        <v>1000000</v>
      </c>
      <c r="E4" s="17">
        <v>-2750000</v>
      </c>
    </row>
    <row r="5" spans="1:5">
      <c r="A5" s="4">
        <v>43556</v>
      </c>
      <c r="B5">
        <v>0</v>
      </c>
      <c r="C5">
        <v>-9</v>
      </c>
      <c r="D5" s="17"/>
      <c r="E5" s="17">
        <v>-1761111.1111111101</v>
      </c>
    </row>
    <row r="6" spans="1:5">
      <c r="A6" s="4">
        <v>43586</v>
      </c>
      <c r="B6">
        <v>5</v>
      </c>
      <c r="C6">
        <v>-16</v>
      </c>
      <c r="D6" s="17">
        <v>2700000</v>
      </c>
      <c r="E6" s="17">
        <v>-3187500</v>
      </c>
    </row>
    <row r="7" spans="1:5">
      <c r="A7" s="4">
        <v>43617</v>
      </c>
      <c r="B7">
        <v>2</v>
      </c>
      <c r="C7">
        <v>-20</v>
      </c>
      <c r="D7" s="17">
        <v>2700000</v>
      </c>
      <c r="E7" s="17">
        <v>-3435000</v>
      </c>
    </row>
    <row r="8" spans="1:5">
      <c r="A8" s="4">
        <v>43647</v>
      </c>
      <c r="B8">
        <v>2</v>
      </c>
      <c r="C8">
        <v>-11</v>
      </c>
      <c r="D8" s="17">
        <v>3200000</v>
      </c>
      <c r="E8" s="17">
        <v>-2400000</v>
      </c>
    </row>
    <row r="9" spans="1:5">
      <c r="A9" s="4">
        <v>43678</v>
      </c>
      <c r="B9">
        <v>2</v>
      </c>
      <c r="C9">
        <v>-6</v>
      </c>
      <c r="D9" s="17">
        <v>5500000</v>
      </c>
      <c r="E9" s="17">
        <v>-2766666.6666666698</v>
      </c>
    </row>
    <row r="10" spans="1:5">
      <c r="A10" s="4">
        <v>43709</v>
      </c>
      <c r="B10">
        <v>5</v>
      </c>
      <c r="C10">
        <v>-19</v>
      </c>
      <c r="D10" s="17">
        <v>2880000</v>
      </c>
      <c r="E10" s="17">
        <v>-3226315.7894736798</v>
      </c>
    </row>
    <row r="11" spans="1:5">
      <c r="A11" s="4">
        <v>43739</v>
      </c>
      <c r="B11">
        <v>6</v>
      </c>
      <c r="C11">
        <v>-13</v>
      </c>
      <c r="D11" s="17">
        <v>3183333.3333333302</v>
      </c>
      <c r="E11" s="17">
        <v>-3292307.6923076902</v>
      </c>
    </row>
    <row r="12" spans="1:5">
      <c r="A12" s="4">
        <v>43770</v>
      </c>
      <c r="B12">
        <v>1</v>
      </c>
      <c r="C12">
        <v>-19</v>
      </c>
      <c r="D12" s="17">
        <v>1700000</v>
      </c>
      <c r="E12" s="17">
        <v>-3305263.1578947399</v>
      </c>
    </row>
    <row r="13" spans="1:5">
      <c r="A13" s="4">
        <v>43800</v>
      </c>
      <c r="B13">
        <v>1</v>
      </c>
      <c r="C13">
        <v>-16</v>
      </c>
      <c r="D13" s="17">
        <v>90000</v>
      </c>
      <c r="E13" s="17">
        <v>-2218750</v>
      </c>
    </row>
    <row r="14" spans="1:5">
      <c r="A14" s="4">
        <v>43831</v>
      </c>
      <c r="B14">
        <v>5</v>
      </c>
      <c r="C14">
        <v>-18</v>
      </c>
      <c r="D14" s="17">
        <v>2258000</v>
      </c>
      <c r="E14" s="17">
        <v>-1583333.33333333</v>
      </c>
    </row>
    <row r="15" spans="1:5">
      <c r="A15" s="4">
        <v>43862</v>
      </c>
      <c r="B15">
        <v>4</v>
      </c>
      <c r="C15">
        <v>-21</v>
      </c>
      <c r="D15" s="17">
        <v>1350000</v>
      </c>
      <c r="E15" s="17">
        <v>-2876190.4761904799</v>
      </c>
    </row>
    <row r="16" spans="1:5">
      <c r="A16" s="4">
        <v>43891</v>
      </c>
      <c r="B16">
        <v>6</v>
      </c>
      <c r="C16">
        <v>-10</v>
      </c>
      <c r="D16" s="17">
        <v>1700000</v>
      </c>
      <c r="E16" s="17">
        <v>-2590000</v>
      </c>
    </row>
    <row r="17" spans="1:5">
      <c r="A17" s="4">
        <v>43922</v>
      </c>
      <c r="B17">
        <v>6</v>
      </c>
      <c r="C17">
        <v>-14</v>
      </c>
      <c r="D17" s="17">
        <v>1933333.33333333</v>
      </c>
      <c r="E17" s="17">
        <v>-2971428.57142857</v>
      </c>
    </row>
    <row r="18" spans="1:5">
      <c r="A18" s="4">
        <v>43952</v>
      </c>
      <c r="B18">
        <v>3</v>
      </c>
      <c r="C18">
        <v>-21</v>
      </c>
      <c r="D18" s="17">
        <v>2533333.3333333302</v>
      </c>
      <c r="E18" s="17">
        <v>-2943928.57142857</v>
      </c>
    </row>
    <row r="19" spans="1:5">
      <c r="A19" s="4">
        <v>43983</v>
      </c>
      <c r="B19">
        <v>12</v>
      </c>
      <c r="C19">
        <v>-14</v>
      </c>
      <c r="D19" s="17">
        <v>1933333.33333333</v>
      </c>
      <c r="E19" s="17">
        <v>-2235714.2857142901</v>
      </c>
    </row>
    <row r="20" spans="1:5">
      <c r="A20" s="4">
        <v>44013</v>
      </c>
      <c r="B20">
        <v>5</v>
      </c>
      <c r="C20">
        <v>-13</v>
      </c>
      <c r="D20" s="17">
        <v>3140000</v>
      </c>
      <c r="E20" s="17">
        <v>-2600000</v>
      </c>
    </row>
    <row r="21" spans="1:5">
      <c r="A21" s="4">
        <v>44044</v>
      </c>
      <c r="B21">
        <v>11</v>
      </c>
      <c r="C21">
        <v>-22</v>
      </c>
      <c r="D21" s="17">
        <v>1727272.7272727301</v>
      </c>
      <c r="E21" s="17">
        <v>-1731818.18181818</v>
      </c>
    </row>
    <row r="22" spans="1:5">
      <c r="A22" s="4">
        <v>44075</v>
      </c>
      <c r="B22">
        <v>9</v>
      </c>
      <c r="C22">
        <v>-15</v>
      </c>
      <c r="D22" s="17">
        <v>2955555.5555555602</v>
      </c>
      <c r="E22" s="17">
        <v>-3633333.3333333302</v>
      </c>
    </row>
    <row r="23" spans="1:5">
      <c r="A23" s="4">
        <v>44105</v>
      </c>
      <c r="B23">
        <v>13</v>
      </c>
      <c r="C23">
        <v>-27</v>
      </c>
      <c r="D23" s="17">
        <v>2823076.9230769202</v>
      </c>
      <c r="E23" s="17">
        <v>-3051851.8518518498</v>
      </c>
    </row>
    <row r="24" spans="1:5">
      <c r="A24" s="4">
        <v>44136</v>
      </c>
      <c r="B24">
        <v>4</v>
      </c>
      <c r="C24">
        <v>-17</v>
      </c>
      <c r="D24" s="17">
        <v>3475000</v>
      </c>
      <c r="E24" s="17">
        <v>-2552941.1764705898</v>
      </c>
    </row>
    <row r="25" spans="1:5">
      <c r="A25" s="4">
        <v>44166</v>
      </c>
      <c r="B25">
        <v>4</v>
      </c>
      <c r="C25">
        <v>-17</v>
      </c>
      <c r="D25" s="17">
        <v>3925000</v>
      </c>
      <c r="E25" s="17">
        <v>-2326470.5882352898</v>
      </c>
    </row>
    <row r="26" spans="1:5">
      <c r="A26" s="4">
        <v>44197</v>
      </c>
      <c r="B26">
        <v>24</v>
      </c>
      <c r="C26">
        <v>-15</v>
      </c>
      <c r="D26" s="17">
        <v>2262500</v>
      </c>
      <c r="E26" s="17">
        <v>-3506000</v>
      </c>
    </row>
    <row r="27" spans="1:5">
      <c r="A27" s="4">
        <v>44228</v>
      </c>
      <c r="B27">
        <v>16</v>
      </c>
      <c r="C27">
        <v>-18</v>
      </c>
      <c r="D27" s="17">
        <v>2390500</v>
      </c>
      <c r="E27" s="17">
        <v>-3922222.2222222202</v>
      </c>
    </row>
    <row r="28" spans="1:5">
      <c r="A28" s="4">
        <v>44256</v>
      </c>
      <c r="B28">
        <v>17</v>
      </c>
      <c r="C28">
        <v>-6</v>
      </c>
      <c r="D28" s="17">
        <v>3005294.1176470602</v>
      </c>
      <c r="E28" s="17">
        <v>-2500000</v>
      </c>
    </row>
    <row r="29" spans="1:5">
      <c r="A29" s="4">
        <v>44287</v>
      </c>
      <c r="B29">
        <v>19</v>
      </c>
      <c r="C29">
        <v>-6</v>
      </c>
      <c r="D29" s="17">
        <v>3604736.8421052601</v>
      </c>
      <c r="E29" s="17">
        <v>-3166666.6666666698</v>
      </c>
    </row>
    <row r="30" spans="1:5">
      <c r="A30" s="4">
        <v>44317</v>
      </c>
      <c r="B30">
        <v>6</v>
      </c>
      <c r="C30">
        <v>-2</v>
      </c>
      <c r="D30" s="17">
        <v>1616666.66666667</v>
      </c>
      <c r="E30" s="17">
        <v>-1300000</v>
      </c>
    </row>
    <row r="31" spans="1:5">
      <c r="A31" s="4">
        <v>44348</v>
      </c>
      <c r="B31">
        <v>5</v>
      </c>
      <c r="C31">
        <v>-10</v>
      </c>
      <c r="D31" s="17">
        <v>3560000</v>
      </c>
      <c r="E31" s="17">
        <v>-3200000</v>
      </c>
    </row>
    <row r="32" spans="1:5">
      <c r="A32" s="4">
        <v>44378</v>
      </c>
      <c r="B32">
        <v>1</v>
      </c>
      <c r="C32">
        <v>-6</v>
      </c>
      <c r="D32" s="17">
        <v>790000</v>
      </c>
      <c r="E32" s="17">
        <v>-2950000</v>
      </c>
    </row>
    <row r="33" spans="1:5">
      <c r="A33" s="4">
        <v>44409</v>
      </c>
      <c r="B33">
        <v>10</v>
      </c>
      <c r="C33">
        <v>-6</v>
      </c>
      <c r="D33" s="17">
        <v>4511000</v>
      </c>
      <c r="E33" s="17">
        <v>-5216666.6666666698</v>
      </c>
    </row>
    <row r="34" spans="1:5">
      <c r="A34" s="4">
        <v>44440</v>
      </c>
      <c r="B34">
        <v>8</v>
      </c>
      <c r="C34">
        <v>-5</v>
      </c>
      <c r="D34" s="17">
        <v>7762500</v>
      </c>
      <c r="E34" s="17">
        <v>-1520000</v>
      </c>
    </row>
    <row r="35" spans="1:5">
      <c r="A35" s="4">
        <v>44470</v>
      </c>
      <c r="B35">
        <v>6</v>
      </c>
      <c r="C35">
        <v>-6</v>
      </c>
      <c r="D35" s="17">
        <v>2875000</v>
      </c>
      <c r="E35" s="17">
        <v>-2666666.6666666698</v>
      </c>
    </row>
    <row r="36" spans="1:5">
      <c r="A36" s="4">
        <v>44501</v>
      </c>
      <c r="B36">
        <v>5</v>
      </c>
      <c r="C36">
        <v>-8</v>
      </c>
      <c r="D36" s="17">
        <v>3140000</v>
      </c>
      <c r="E36" s="17">
        <v>-3150000</v>
      </c>
    </row>
    <row r="37" spans="1:5">
      <c r="A37" s="4">
        <v>44531</v>
      </c>
      <c r="B37">
        <v>7</v>
      </c>
      <c r="C37">
        <v>-1</v>
      </c>
      <c r="D37" s="17">
        <v>5714285.7142857099</v>
      </c>
      <c r="E37" s="17">
        <v>-100000</v>
      </c>
    </row>
    <row r="38" spans="1:5">
      <c r="A38" s="4">
        <v>44562</v>
      </c>
      <c r="B38">
        <v>5</v>
      </c>
      <c r="C38">
        <v>-5</v>
      </c>
      <c r="D38" s="17">
        <v>9020000</v>
      </c>
      <c r="E38" s="17">
        <v>-4480000</v>
      </c>
    </row>
    <row r="39" spans="1:5">
      <c r="A39" s="4">
        <v>44593</v>
      </c>
      <c r="B39">
        <v>3</v>
      </c>
      <c r="C39">
        <v>0</v>
      </c>
      <c r="D39" s="17">
        <v>8333333.3333333302</v>
      </c>
      <c r="E39" s="17"/>
    </row>
    <row r="40" spans="1:5">
      <c r="A40" s="4">
        <v>44621</v>
      </c>
      <c r="B40">
        <v>5</v>
      </c>
      <c r="C40">
        <v>-2</v>
      </c>
      <c r="D40" s="17">
        <v>6460000</v>
      </c>
      <c r="E40" s="17">
        <v>-1050000</v>
      </c>
    </row>
    <row r="41" spans="1:5">
      <c r="A41" s="4">
        <v>44652</v>
      </c>
      <c r="B41">
        <v>2</v>
      </c>
      <c r="C41">
        <v>-4</v>
      </c>
      <c r="D41" s="17">
        <v>2755000</v>
      </c>
      <c r="E41" s="17">
        <v>-3500000</v>
      </c>
    </row>
    <row r="42" spans="1:5">
      <c r="A42" s="4">
        <v>44682</v>
      </c>
      <c r="B42">
        <v>1</v>
      </c>
      <c r="C42">
        <v>-1</v>
      </c>
      <c r="D42" s="17">
        <v>4000000</v>
      </c>
      <c r="E42" s="17">
        <v>-6000000</v>
      </c>
    </row>
    <row r="43" spans="1:5">
      <c r="A43" s="4">
        <v>44713</v>
      </c>
      <c r="B43">
        <v>2</v>
      </c>
      <c r="C43">
        <v>-4</v>
      </c>
      <c r="D43" s="17">
        <v>6600000</v>
      </c>
      <c r="E43" s="17">
        <v>-3500000</v>
      </c>
    </row>
    <row r="44" spans="1:5">
      <c r="A44" s="4">
        <v>44743</v>
      </c>
      <c r="B44">
        <v>3</v>
      </c>
      <c r="C44">
        <v>-2</v>
      </c>
      <c r="D44" s="17">
        <v>2671666.6666666698</v>
      </c>
      <c r="E44" s="17">
        <v>-1100000</v>
      </c>
    </row>
    <row r="45" spans="1:5">
      <c r="A45" s="4">
        <v>44774</v>
      </c>
      <c r="B45">
        <v>3</v>
      </c>
      <c r="C45">
        <v>-8</v>
      </c>
      <c r="D45" s="17">
        <v>7330000</v>
      </c>
      <c r="E45" s="17">
        <v>-3887500</v>
      </c>
    </row>
    <row r="46" spans="1:5">
      <c r="A46" s="4">
        <v>44805</v>
      </c>
      <c r="B46">
        <v>9</v>
      </c>
      <c r="C46">
        <v>-3</v>
      </c>
      <c r="D46" s="17">
        <v>4177777.7777777798</v>
      </c>
      <c r="E46" s="17">
        <v>-2666666.6666666698</v>
      </c>
    </row>
    <row r="47" spans="1:5">
      <c r="A47" s="4">
        <v>44835</v>
      </c>
      <c r="B47">
        <v>3</v>
      </c>
      <c r="C47">
        <v>-10</v>
      </c>
      <c r="D47" s="17">
        <v>5333333.3333333302</v>
      </c>
      <c r="E47" s="17">
        <v>-3130000</v>
      </c>
    </row>
    <row r="48" spans="1:5">
      <c r="A48" s="4">
        <v>44866</v>
      </c>
      <c r="B48">
        <v>6</v>
      </c>
      <c r="C48">
        <v>-11</v>
      </c>
      <c r="D48" s="17">
        <v>4250000</v>
      </c>
      <c r="E48" s="17">
        <v>-4000000</v>
      </c>
    </row>
    <row r="49" spans="1:5">
      <c r="A49" s="4">
        <v>44896</v>
      </c>
      <c r="B49">
        <v>2</v>
      </c>
      <c r="C49">
        <v>-5</v>
      </c>
      <c r="D49" s="17">
        <v>6500000</v>
      </c>
      <c r="E49" s="17">
        <v>-2000000</v>
      </c>
    </row>
    <row r="50" spans="1:5">
      <c r="A50" s="4">
        <v>44927</v>
      </c>
      <c r="B50">
        <v>2</v>
      </c>
      <c r="C50">
        <v>-9</v>
      </c>
      <c r="D50" s="17">
        <v>700000</v>
      </c>
      <c r="E50" s="17">
        <v>-6622222.2222222202</v>
      </c>
    </row>
    <row r="51" spans="1:5">
      <c r="A51" s="4">
        <v>44958</v>
      </c>
      <c r="B51">
        <v>8</v>
      </c>
      <c r="C51">
        <v>-29</v>
      </c>
      <c r="D51" s="17">
        <v>2250000</v>
      </c>
      <c r="E51" s="17">
        <v>-4231034.4827586198</v>
      </c>
    </row>
    <row r="52" spans="1:5">
      <c r="A52" s="4">
        <v>44986</v>
      </c>
      <c r="B52">
        <v>3</v>
      </c>
      <c r="C52">
        <v>-22</v>
      </c>
      <c r="D52" s="17">
        <v>6933333.3333333302</v>
      </c>
      <c r="E52" s="17">
        <v>-2240909.0909090899</v>
      </c>
    </row>
    <row r="53" spans="1:5">
      <c r="A53" s="4">
        <v>45017</v>
      </c>
      <c r="B53">
        <v>2</v>
      </c>
      <c r="C53">
        <v>-6</v>
      </c>
      <c r="D53" s="17">
        <v>1500000</v>
      </c>
      <c r="E53" s="17">
        <v>-3765000</v>
      </c>
    </row>
    <row r="54" spans="1:5">
      <c r="A54" s="4">
        <v>45047</v>
      </c>
      <c r="B54">
        <v>6</v>
      </c>
      <c r="C54">
        <v>-23</v>
      </c>
      <c r="D54" s="17">
        <v>2600000</v>
      </c>
      <c r="E54" s="17">
        <v>-3745652.1739130402</v>
      </c>
    </row>
    <row r="55" spans="1:5">
      <c r="A55" s="4">
        <v>45078</v>
      </c>
      <c r="B55">
        <v>1</v>
      </c>
      <c r="C55">
        <v>-41</v>
      </c>
      <c r="D55" s="17">
        <v>2000000</v>
      </c>
      <c r="E55" s="17">
        <v>-5730645.6585365897</v>
      </c>
    </row>
    <row r="56" spans="1:5">
      <c r="A56" s="4">
        <v>45108</v>
      </c>
      <c r="B56">
        <v>3</v>
      </c>
      <c r="C56">
        <v>-23</v>
      </c>
      <c r="D56" s="17">
        <v>1371988</v>
      </c>
      <c r="E56" s="17">
        <v>-4195217.3913043505</v>
      </c>
    </row>
    <row r="57" spans="1:5">
      <c r="A57" s="4">
        <v>45139</v>
      </c>
      <c r="B57">
        <v>2</v>
      </c>
      <c r="C57">
        <v>-30</v>
      </c>
      <c r="D57" s="17">
        <v>2750000</v>
      </c>
      <c r="E57" s="17">
        <v>-3416666.6666666698</v>
      </c>
    </row>
    <row r="58" spans="1:5">
      <c r="A58" s="4">
        <v>45170</v>
      </c>
      <c r="B58">
        <v>8</v>
      </c>
      <c r="C58">
        <v>-19</v>
      </c>
      <c r="D58" s="17">
        <v>5087500</v>
      </c>
      <c r="E58" s="17">
        <v>-5931052.6315789502</v>
      </c>
    </row>
    <row r="59" spans="1:5">
      <c r="A59" s="4">
        <v>45200</v>
      </c>
      <c r="B59">
        <v>7</v>
      </c>
      <c r="C59">
        <v>-39</v>
      </c>
      <c r="D59" s="17">
        <v>4642857.1428571399</v>
      </c>
      <c r="E59" s="17">
        <v>-4769230.7692307699</v>
      </c>
    </row>
    <row r="60" spans="1:5">
      <c r="A60" s="4">
        <v>45231</v>
      </c>
      <c r="B60">
        <v>6</v>
      </c>
      <c r="C60">
        <v>-30</v>
      </c>
      <c r="D60" s="17">
        <v>4683333.3333333302</v>
      </c>
      <c r="E60" s="17">
        <v>-3183333.3333333302</v>
      </c>
    </row>
    <row r="61" spans="1:5">
      <c r="A61" s="4">
        <v>45261</v>
      </c>
      <c r="B61">
        <v>5</v>
      </c>
      <c r="C61">
        <v>-9</v>
      </c>
      <c r="D61" s="17">
        <v>8700000</v>
      </c>
      <c r="E61" s="17">
        <v>-4655555.5555555597</v>
      </c>
    </row>
    <row r="62" spans="1:5">
      <c r="A62" s="4">
        <v>45292</v>
      </c>
      <c r="B62">
        <v>7</v>
      </c>
      <c r="C62">
        <v>-14</v>
      </c>
      <c r="D62" s="17">
        <v>4971428.57142857</v>
      </c>
      <c r="E62" s="17">
        <v>-5728571.42857143</v>
      </c>
    </row>
    <row r="63" spans="1:5">
      <c r="A63" s="4">
        <v>45323</v>
      </c>
      <c r="B63">
        <v>7</v>
      </c>
      <c r="C63">
        <v>-14</v>
      </c>
      <c r="D63" s="17">
        <v>5771428.57142857</v>
      </c>
      <c r="E63" s="17">
        <v>-4214285.7142857099</v>
      </c>
    </row>
    <row r="64" spans="1:5">
      <c r="A64" s="4">
        <v>45352</v>
      </c>
      <c r="B64">
        <v>7</v>
      </c>
      <c r="C64">
        <v>-7</v>
      </c>
      <c r="D64" s="17">
        <v>2328571.42857143</v>
      </c>
      <c r="E64" s="17">
        <v>-3914285.7142857099</v>
      </c>
    </row>
    <row r="65" spans="1:5">
      <c r="A65" s="4">
        <v>45383</v>
      </c>
      <c r="B65">
        <v>16</v>
      </c>
      <c r="C65">
        <v>-11</v>
      </c>
      <c r="D65" s="17">
        <v>6237500</v>
      </c>
      <c r="E65" s="17">
        <v>-4245454.5454545496</v>
      </c>
    </row>
    <row r="66" spans="1:5">
      <c r="A66" s="4">
        <v>45413</v>
      </c>
      <c r="B66">
        <v>5</v>
      </c>
      <c r="C66">
        <v>-13</v>
      </c>
      <c r="D66" s="17">
        <v>5260000</v>
      </c>
      <c r="E66" s="17">
        <v>-3330769.2307692301</v>
      </c>
    </row>
    <row r="67" spans="1:5">
      <c r="A67" s="4">
        <v>45444</v>
      </c>
      <c r="B67">
        <v>9</v>
      </c>
      <c r="C67">
        <v>0</v>
      </c>
      <c r="D67" s="17">
        <v>4083981.3333333302</v>
      </c>
      <c r="E67" s="17"/>
    </row>
    <row r="68" spans="1:5">
      <c r="A68" s="4">
        <v>45474</v>
      </c>
      <c r="B68">
        <v>6</v>
      </c>
      <c r="C68">
        <v>-10</v>
      </c>
      <c r="D68" s="17">
        <v>1816666.66666667</v>
      </c>
      <c r="E68" s="17">
        <v>-4480000</v>
      </c>
    </row>
    <row r="69" spans="1:5">
      <c r="A69" s="4">
        <v>45505</v>
      </c>
      <c r="B69">
        <v>13</v>
      </c>
      <c r="C69">
        <v>-16</v>
      </c>
      <c r="D69" s="17">
        <v>3330718.8461538502</v>
      </c>
      <c r="E69" s="17">
        <v>-3725000</v>
      </c>
    </row>
    <row r="70" spans="1:5">
      <c r="A70" s="4">
        <v>45536</v>
      </c>
      <c r="B70">
        <v>7</v>
      </c>
      <c r="C70">
        <v>-64</v>
      </c>
      <c r="D70" s="17">
        <v>2300000</v>
      </c>
      <c r="E70" s="17">
        <v>-4148437.5</v>
      </c>
    </row>
    <row r="71" spans="1:5">
      <c r="A71" s="4">
        <v>45566</v>
      </c>
      <c r="B71">
        <v>12</v>
      </c>
      <c r="C71">
        <v>-50</v>
      </c>
      <c r="D71" s="17">
        <v>4133333.3333333302</v>
      </c>
      <c r="E71" s="17">
        <v>-5900000</v>
      </c>
    </row>
    <row r="72" spans="1:5">
      <c r="A72" s="4">
        <v>45597</v>
      </c>
      <c r="B72">
        <v>6</v>
      </c>
      <c r="C72">
        <v>-15</v>
      </c>
      <c r="D72" s="17">
        <v>4966666.6666666698</v>
      </c>
      <c r="E72" s="17">
        <v>-4146666.6666666698</v>
      </c>
    </row>
    <row r="73" spans="1:5">
      <c r="A73" s="4">
        <v>45627</v>
      </c>
      <c r="B73">
        <v>1</v>
      </c>
      <c r="C73">
        <v>-4</v>
      </c>
      <c r="D73" s="17">
        <v>4100000</v>
      </c>
      <c r="E73" s="17">
        <v>-3150000</v>
      </c>
    </row>
    <row r="74" spans="1:5">
      <c r="A74" s="4">
        <v>45658</v>
      </c>
      <c r="B74">
        <v>9</v>
      </c>
      <c r="C74">
        <v>-8</v>
      </c>
      <c r="D74" s="17">
        <v>2900000</v>
      </c>
      <c r="E74" s="17">
        <v>-6462500</v>
      </c>
    </row>
    <row r="75" spans="1:5">
      <c r="A75" s="4">
        <v>45689</v>
      </c>
      <c r="B75">
        <v>10</v>
      </c>
      <c r="C75">
        <v>-12</v>
      </c>
      <c r="D75" s="17">
        <v>2180000</v>
      </c>
      <c r="E75" s="17">
        <v>-5308333.3333333302</v>
      </c>
    </row>
    <row r="76" spans="1:5">
      <c r="A76" s="4">
        <v>45717</v>
      </c>
      <c r="B76">
        <v>5</v>
      </c>
      <c r="C76">
        <v>-18</v>
      </c>
      <c r="D76" s="17">
        <v>5250000</v>
      </c>
      <c r="E76" s="17">
        <v>-2761111.1111111101</v>
      </c>
    </row>
    <row r="77" spans="1:5">
      <c r="A77" s="4">
        <v>45748</v>
      </c>
      <c r="B77">
        <v>7</v>
      </c>
      <c r="C77">
        <v>-14</v>
      </c>
      <c r="D77" s="17">
        <v>2542857.1428571399</v>
      </c>
      <c r="E77" s="17">
        <v>-3085714.2857142901</v>
      </c>
    </row>
    <row r="78" spans="1:5">
      <c r="A78" s="4">
        <v>45778</v>
      </c>
      <c r="B78">
        <v>6</v>
      </c>
      <c r="C78">
        <v>-39</v>
      </c>
      <c r="D78" s="17">
        <v>2966666.6666666698</v>
      </c>
      <c r="E78" s="17">
        <v>-4205128.2051282097</v>
      </c>
    </row>
    <row r="79" spans="1:5">
      <c r="A79" s="4">
        <v>45809</v>
      </c>
      <c r="B79">
        <v>11</v>
      </c>
      <c r="C79">
        <v>-19</v>
      </c>
      <c r="D79" s="17">
        <v>6077272.7272727303</v>
      </c>
      <c r="E79" s="17">
        <v>-2057894.7368421101</v>
      </c>
    </row>
    <row r="80" spans="1:5">
      <c r="A80" s="4">
        <v>45839</v>
      </c>
      <c r="B80">
        <v>8</v>
      </c>
      <c r="C80">
        <v>-28</v>
      </c>
      <c r="D80" s="17">
        <v>4600000</v>
      </c>
      <c r="E80" s="17">
        <v>-5416345.25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5"/>
  <sheetViews>
    <sheetView workbookViewId="0">
      <selection activeCell="A14" sqref="A14"/>
    </sheetView>
  </sheetViews>
  <sheetFormatPr defaultRowHeight="14.5"/>
  <cols>
    <col min="1" max="1" width="30.453125" customWidth="1"/>
    <col min="2" max="2" width="102.54296875" customWidth="1"/>
  </cols>
  <sheetData>
    <row r="1" spans="1:2">
      <c r="A1" s="3" t="s">
        <v>184</v>
      </c>
    </row>
    <row r="2" spans="1:2">
      <c r="A2" s="3" t="s">
        <v>17</v>
      </c>
    </row>
    <row r="4" spans="1:2">
      <c r="A4" s="7" t="s">
        <v>1</v>
      </c>
      <c r="B4" s="7" t="s">
        <v>18</v>
      </c>
    </row>
    <row r="5" spans="1:2" ht="14.25" customHeight="1">
      <c r="A5" s="6" t="s">
        <v>19</v>
      </c>
      <c r="B5" s="5" t="s">
        <v>301</v>
      </c>
    </row>
    <row r="6" spans="1:2">
      <c r="A6" s="6" t="s">
        <v>20</v>
      </c>
      <c r="B6" s="5" t="s">
        <v>302</v>
      </c>
    </row>
    <row r="7" spans="1:2">
      <c r="A7" s="6" t="s">
        <v>21</v>
      </c>
      <c r="B7" s="5" t="s">
        <v>303</v>
      </c>
    </row>
    <row r="8" spans="1:2">
      <c r="A8" s="6" t="s">
        <v>22</v>
      </c>
      <c r="B8" s="5" t="s">
        <v>306</v>
      </c>
    </row>
    <row r="9" spans="1:2">
      <c r="A9" s="6" t="s">
        <v>177</v>
      </c>
      <c r="B9" s="5" t="s">
        <v>307</v>
      </c>
    </row>
    <row r="10" spans="1:2">
      <c r="A10" s="6" t="s">
        <v>178</v>
      </c>
      <c r="B10" s="5" t="s">
        <v>308</v>
      </c>
    </row>
    <row r="11" spans="1:2">
      <c r="A11" s="6" t="s">
        <v>179</v>
      </c>
      <c r="B11" s="5" t="s">
        <v>309</v>
      </c>
    </row>
    <row r="12" spans="1:2">
      <c r="A12" s="6" t="s">
        <v>180</v>
      </c>
      <c r="B12" s="5" t="s">
        <v>310</v>
      </c>
    </row>
    <row r="13" spans="1:2">
      <c r="A13" s="6" t="s">
        <v>181</v>
      </c>
      <c r="B13" s="5" t="s">
        <v>83</v>
      </c>
    </row>
    <row r="14" spans="1:2">
      <c r="A14" s="6" t="s">
        <v>182</v>
      </c>
      <c r="B14" s="5" t="s">
        <v>341</v>
      </c>
    </row>
    <row r="15" spans="1:2">
      <c r="A15" s="6" t="s">
        <v>183</v>
      </c>
      <c r="B15" s="5" t="s">
        <v>197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7" location="LEIGA.3!A1" display="LEIGA.3" xr:uid="{CC3D52FA-F9C5-4BDC-AF89-3BBEDEFC76F3}"/>
    <hyperlink ref="A8" location="LEIGA.4!A1" display="LEIGA.4" xr:uid="{A811EE2C-CF9A-49C6-B17D-9704330C85CD}"/>
    <hyperlink ref="A9" location="LEIGA.5!A1" display="LEIGA.5" xr:uid="{8374AB49-2BD8-416D-A2DC-C95D9948F929}"/>
    <hyperlink ref="A13" location="'LEIGA.9&amp;10'!A1" display="LEIGA.9" xr:uid="{973F9C1B-25A8-4600-BF91-D6186A4DAC4F}"/>
    <hyperlink ref="A10" location="LEIGA.6!A1" display="LEIGA.6" xr:uid="{15C3FEEB-2430-44D6-9E8D-E332CB787634}"/>
    <hyperlink ref="A14" location="'LEIGA.9&amp;10'!A1" display="LEIGA.10" xr:uid="{297036B9-74DE-4C35-BA87-60B48B306FBE}"/>
    <hyperlink ref="A11" location="LEIGA.7!A1" display="LEIGA.7" xr:uid="{6E0ADA8F-7F95-4FA5-A721-9CF371857310}"/>
    <hyperlink ref="A15" location="LEIGA.11!A1" display="LEIGA.11" xr:uid="{A5C94D4E-C6C3-497C-A1A6-A726DAC1541F}"/>
    <hyperlink ref="A12" location="LEIGA.8!A1" display="LEIGA.8" xr:uid="{D4BD159C-9A60-4826-961C-0794533BCAB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CED7-0D3F-4EF7-A257-AB1F977F56D4}">
  <sheetPr>
    <tabColor rgb="FFCFBCA8"/>
  </sheetPr>
  <dimension ref="A1:C14"/>
  <sheetViews>
    <sheetView zoomScale="98" zoomScaleNormal="98" workbookViewId="0">
      <selection sqref="A1:XFD1"/>
    </sheetView>
  </sheetViews>
  <sheetFormatPr defaultRowHeight="14.5"/>
  <cols>
    <col min="1" max="1" width="9.54296875" bestFit="1" customWidth="1"/>
    <col min="2" max="2" width="13.453125" customWidth="1"/>
    <col min="3" max="3" width="17.81640625" customWidth="1"/>
  </cols>
  <sheetData>
    <row r="1" spans="1:3" s="3" customFormat="1">
      <c r="A1" s="3" t="s">
        <v>15</v>
      </c>
      <c r="B1" s="3" t="s">
        <v>242</v>
      </c>
      <c r="C1" s="3" t="s">
        <v>360</v>
      </c>
    </row>
    <row r="2" spans="1:3">
      <c r="A2" s="4">
        <v>45474</v>
      </c>
      <c r="B2">
        <v>118.4</v>
      </c>
    </row>
    <row r="3" spans="1:3">
      <c r="A3" s="4">
        <v>45505</v>
      </c>
      <c r="B3">
        <v>117.1</v>
      </c>
      <c r="C3" s="15">
        <f>+B3/B2-1</f>
        <v>-1.0979729729729826E-2</v>
      </c>
    </row>
    <row r="4" spans="1:3">
      <c r="A4" s="4">
        <v>45536</v>
      </c>
      <c r="B4">
        <v>116.4</v>
      </c>
      <c r="C4" s="15">
        <f t="shared" ref="C4:C14" si="0">+B4/B3-1</f>
        <v>-5.9777967549102806E-3</v>
      </c>
    </row>
    <row r="5" spans="1:3">
      <c r="A5" s="4">
        <v>45566</v>
      </c>
      <c r="B5">
        <v>118.5</v>
      </c>
      <c r="C5" s="15">
        <f t="shared" si="0"/>
        <v>1.8041237113401998E-2</v>
      </c>
    </row>
    <row r="6" spans="1:3">
      <c r="A6" s="4">
        <v>45597</v>
      </c>
      <c r="B6">
        <v>120</v>
      </c>
      <c r="C6" s="15">
        <f t="shared" si="0"/>
        <v>1.2658227848101333E-2</v>
      </c>
    </row>
    <row r="7" spans="1:3">
      <c r="A7" s="4">
        <v>45627</v>
      </c>
      <c r="B7">
        <v>118.9</v>
      </c>
      <c r="C7" s="15">
        <f t="shared" si="0"/>
        <v>-9.1666666666666563E-3</v>
      </c>
    </row>
    <row r="8" spans="1:3">
      <c r="A8" s="4">
        <v>45658</v>
      </c>
      <c r="B8">
        <v>118.6</v>
      </c>
      <c r="C8" s="15">
        <f t="shared" si="0"/>
        <v>-2.523128679562725E-3</v>
      </c>
    </row>
    <row r="9" spans="1:3">
      <c r="A9" s="4">
        <v>45689</v>
      </c>
      <c r="B9">
        <v>119.8</v>
      </c>
      <c r="C9" s="15">
        <f t="shared" si="0"/>
        <v>1.0118043844856706E-2</v>
      </c>
    </row>
    <row r="10" spans="1:3">
      <c r="A10" s="4">
        <v>45717</v>
      </c>
      <c r="B10">
        <v>120.3</v>
      </c>
      <c r="C10" s="15">
        <f t="shared" si="0"/>
        <v>4.1736227045074958E-3</v>
      </c>
    </row>
    <row r="11" spans="1:3">
      <c r="A11" s="4">
        <v>45748</v>
      </c>
      <c r="B11">
        <v>121.9</v>
      </c>
      <c r="C11" s="15">
        <f t="shared" si="0"/>
        <v>1.3300083125519668E-2</v>
      </c>
    </row>
    <row r="12" spans="1:3">
      <c r="A12" s="4">
        <v>45778</v>
      </c>
      <c r="B12">
        <v>123.3</v>
      </c>
      <c r="C12" s="15">
        <f t="shared" si="0"/>
        <v>1.1484823625922846E-2</v>
      </c>
    </row>
    <row r="13" spans="1:3">
      <c r="A13" s="4">
        <v>45809</v>
      </c>
      <c r="B13">
        <v>122.8</v>
      </c>
      <c r="C13" s="15">
        <f t="shared" si="0"/>
        <v>-4.0551500405514584E-3</v>
      </c>
    </row>
    <row r="14" spans="1:3">
      <c r="A14" s="4">
        <v>45839</v>
      </c>
      <c r="B14">
        <v>124.5</v>
      </c>
      <c r="C14" s="15">
        <f t="shared" si="0"/>
        <v>1.3843648208469173E-2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446-0166-4B9C-85F2-974C34BFC956}">
  <sheetPr codeName="Sheet19">
    <tabColor rgb="FFCFBCA8"/>
  </sheetPr>
  <dimension ref="A1:G20"/>
  <sheetViews>
    <sheetView zoomScale="98" zoomScaleNormal="98" workbookViewId="0">
      <selection sqref="A1:XFD1"/>
    </sheetView>
  </sheetViews>
  <sheetFormatPr defaultRowHeight="14.5"/>
  <cols>
    <col min="1" max="1" width="9.26953125" bestFit="1" customWidth="1"/>
    <col min="2" max="2" width="42.7265625" bestFit="1" customWidth="1"/>
    <col min="3" max="3" width="12.453125" customWidth="1"/>
    <col min="4" max="4" width="16.26953125" customWidth="1"/>
  </cols>
  <sheetData>
    <row r="1" spans="1:7" s="3" customFormat="1" ht="24" customHeight="1">
      <c r="A1" s="27" t="s">
        <v>15</v>
      </c>
      <c r="B1" s="27" t="s">
        <v>163</v>
      </c>
      <c r="G1" s="74"/>
    </row>
    <row r="2" spans="1:7">
      <c r="A2" s="4">
        <v>45292</v>
      </c>
      <c r="B2" s="32">
        <v>1.7</v>
      </c>
      <c r="G2" s="42"/>
    </row>
    <row r="3" spans="1:7">
      <c r="A3" s="4">
        <v>45323</v>
      </c>
      <c r="B3" s="32">
        <v>2.2000000000000002</v>
      </c>
      <c r="G3" s="42"/>
    </row>
    <row r="4" spans="1:7">
      <c r="A4" s="4">
        <v>45352</v>
      </c>
      <c r="B4" s="32">
        <v>2.2000000000000002</v>
      </c>
      <c r="G4" s="42"/>
    </row>
    <row r="5" spans="1:7">
      <c r="A5" s="4">
        <v>45383</v>
      </c>
      <c r="B5" s="32">
        <v>2.8</v>
      </c>
      <c r="G5" s="42"/>
    </row>
    <row r="6" spans="1:7">
      <c r="A6" s="4">
        <v>45413</v>
      </c>
      <c r="B6" s="32">
        <v>2.5</v>
      </c>
      <c r="G6" s="42"/>
    </row>
    <row r="7" spans="1:7">
      <c r="A7" s="4">
        <v>45444</v>
      </c>
      <c r="B7" s="32">
        <v>2</v>
      </c>
      <c r="G7" s="42"/>
    </row>
    <row r="8" spans="1:7">
      <c r="A8" s="4">
        <v>45474</v>
      </c>
      <c r="B8" s="32">
        <v>2.7</v>
      </c>
      <c r="C8" s="42"/>
      <c r="D8" s="42"/>
      <c r="E8" s="42"/>
      <c r="F8" s="42"/>
      <c r="G8" s="42"/>
    </row>
    <row r="9" spans="1:7">
      <c r="A9" s="4">
        <v>45505</v>
      </c>
      <c r="B9" s="32">
        <v>1.5</v>
      </c>
      <c r="C9" s="42"/>
      <c r="D9" s="42"/>
      <c r="E9" s="42"/>
      <c r="F9" s="42"/>
      <c r="G9" s="42"/>
    </row>
    <row r="10" spans="1:7">
      <c r="A10" s="4">
        <v>45536</v>
      </c>
      <c r="B10" s="32">
        <v>1.3</v>
      </c>
    </row>
    <row r="11" spans="1:7">
      <c r="A11" s="4">
        <v>45566</v>
      </c>
      <c r="B11" s="32">
        <v>1.5</v>
      </c>
    </row>
    <row r="12" spans="1:7">
      <c r="A12" s="4">
        <v>45597</v>
      </c>
      <c r="B12" s="32">
        <v>1.6</v>
      </c>
    </row>
    <row r="13" spans="1:7">
      <c r="A13" s="4">
        <v>45627</v>
      </c>
      <c r="B13" s="32">
        <v>1.4</v>
      </c>
    </row>
    <row r="14" spans="1:7">
      <c r="A14" s="4">
        <v>45658</v>
      </c>
      <c r="B14" s="32">
        <v>1.5</v>
      </c>
    </row>
    <row r="15" spans="1:7">
      <c r="A15" s="4">
        <v>45689</v>
      </c>
      <c r="B15" s="32">
        <v>1.6</v>
      </c>
    </row>
    <row r="16" spans="1:7">
      <c r="A16" s="4">
        <v>45717</v>
      </c>
      <c r="B16" s="32">
        <v>1.9</v>
      </c>
    </row>
    <row r="17" spans="1:2">
      <c r="A17" s="4">
        <v>45748</v>
      </c>
      <c r="B17" s="32">
        <v>1.9</v>
      </c>
    </row>
    <row r="18" spans="1:2">
      <c r="A18" s="4">
        <v>45778</v>
      </c>
      <c r="B18" s="32">
        <v>2</v>
      </c>
    </row>
    <row r="19" spans="1:2">
      <c r="A19" s="4">
        <v>45809</v>
      </c>
      <c r="B19" s="32">
        <v>1.7</v>
      </c>
    </row>
    <row r="20" spans="1:2">
      <c r="A20" s="4">
        <v>45839</v>
      </c>
      <c r="B20" s="32">
        <v>2.2000000000000002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2C9E-B03D-424B-A85B-2909904A7C34}">
  <sheetPr>
    <tabColor rgb="FFCFBCA8"/>
  </sheetPr>
  <dimension ref="A1:I20"/>
  <sheetViews>
    <sheetView zoomScale="98" zoomScaleNormal="98" workbookViewId="0"/>
  </sheetViews>
  <sheetFormatPr defaultRowHeight="14.5"/>
  <cols>
    <col min="1" max="1" width="6.54296875" customWidth="1"/>
    <col min="2" max="2" width="27.1796875" bestFit="1" customWidth="1"/>
    <col min="3" max="3" width="33.81640625" bestFit="1" customWidth="1"/>
    <col min="4" max="4" width="42.7265625" bestFit="1" customWidth="1"/>
    <col min="5" max="5" width="12.453125" customWidth="1"/>
    <col min="6" max="6" width="16.26953125" customWidth="1"/>
  </cols>
  <sheetData>
    <row r="1" spans="1:9" ht="24" customHeight="1">
      <c r="A1" s="38" t="s">
        <v>304</v>
      </c>
      <c r="B1" s="38" t="s">
        <v>305</v>
      </c>
      <c r="C1" s="38"/>
      <c r="D1" s="38"/>
      <c r="I1" s="42"/>
    </row>
    <row r="2" spans="1:9">
      <c r="A2" s="39"/>
      <c r="B2" s="41"/>
      <c r="C2" s="38"/>
      <c r="D2" s="38"/>
      <c r="I2" s="42"/>
    </row>
    <row r="3" spans="1:9">
      <c r="A3" s="39"/>
      <c r="B3" s="41"/>
      <c r="C3" s="38"/>
      <c r="D3" s="38"/>
      <c r="I3" s="42"/>
    </row>
    <row r="4" spans="1:9">
      <c r="A4" s="39"/>
      <c r="B4" s="41"/>
      <c r="C4" s="38"/>
      <c r="D4" s="38"/>
      <c r="I4" s="42"/>
    </row>
    <row r="5" spans="1:9">
      <c r="A5" s="39"/>
      <c r="B5" s="41"/>
      <c r="C5" s="38"/>
      <c r="D5" s="38"/>
      <c r="I5" s="42"/>
    </row>
    <row r="6" spans="1:9">
      <c r="A6" s="39"/>
      <c r="B6" s="41"/>
      <c r="C6" s="38"/>
      <c r="D6" s="38"/>
      <c r="I6" s="42"/>
    </row>
    <row r="7" spans="1:9">
      <c r="A7" s="39"/>
      <c r="B7" s="41"/>
      <c r="C7" s="38"/>
      <c r="D7" s="38"/>
      <c r="I7" s="42"/>
    </row>
    <row r="8" spans="1:9">
      <c r="A8" s="39"/>
      <c r="B8" s="40"/>
      <c r="C8" s="38"/>
      <c r="D8" s="38"/>
      <c r="E8" s="42"/>
      <c r="F8" s="42"/>
      <c r="G8" s="42"/>
      <c r="H8" s="42"/>
      <c r="I8" s="42"/>
    </row>
    <row r="9" spans="1:9">
      <c r="A9" s="39"/>
      <c r="B9" s="40"/>
      <c r="C9" s="38"/>
      <c r="D9" s="38"/>
      <c r="E9" s="42"/>
      <c r="F9" s="42"/>
      <c r="G9" s="42"/>
      <c r="H9" s="42"/>
      <c r="I9" s="42"/>
    </row>
    <row r="10" spans="1:9">
      <c r="A10" s="39"/>
      <c r="B10" s="40"/>
      <c r="C10" s="38"/>
      <c r="D10" s="38"/>
    </row>
    <row r="11" spans="1:9">
      <c r="A11" s="39"/>
      <c r="B11" s="40"/>
      <c r="C11" s="38"/>
      <c r="D11" s="38"/>
    </row>
    <row r="12" spans="1:9">
      <c r="A12" s="39"/>
      <c r="B12" s="40"/>
      <c r="C12" s="38"/>
      <c r="D12" s="38"/>
    </row>
    <row r="13" spans="1:9">
      <c r="A13" s="39"/>
      <c r="B13" s="40"/>
      <c r="C13" s="38"/>
      <c r="D13" s="38"/>
    </row>
    <row r="14" spans="1:9">
      <c r="A14" s="39"/>
      <c r="B14" s="38"/>
      <c r="C14" s="38"/>
      <c r="D14" s="38"/>
    </row>
    <row r="15" spans="1:9">
      <c r="A15" s="39"/>
      <c r="B15" s="38"/>
      <c r="C15" s="38"/>
      <c r="D15" s="38"/>
    </row>
    <row r="16" spans="1:9">
      <c r="A16" s="39"/>
      <c r="B16" s="38"/>
      <c r="C16" s="38"/>
      <c r="D16" s="38"/>
    </row>
    <row r="17" spans="1:4">
      <c r="A17" s="39"/>
      <c r="B17" s="38"/>
      <c r="C17" s="38"/>
      <c r="D17" s="38"/>
    </row>
    <row r="18" spans="1:4">
      <c r="A18" s="39"/>
      <c r="B18" s="38"/>
      <c r="C18" s="38"/>
      <c r="D18" s="38"/>
    </row>
    <row r="19" spans="1:4">
      <c r="A19" s="39"/>
      <c r="B19" s="38"/>
      <c r="C19" s="38"/>
      <c r="D19" s="38"/>
    </row>
    <row r="20" spans="1:4">
      <c r="A20" s="39"/>
      <c r="B20" s="38"/>
      <c r="C20" s="38"/>
      <c r="D20" s="3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C21"/>
  <sheetViews>
    <sheetView workbookViewId="0">
      <selection sqref="A1:XFD1"/>
    </sheetView>
  </sheetViews>
  <sheetFormatPr defaultRowHeight="14.5"/>
  <cols>
    <col min="1" max="1" width="20.453125" customWidth="1"/>
    <col min="2" max="2" width="18.54296875" customWidth="1"/>
    <col min="3" max="4" width="15.26953125" customWidth="1"/>
  </cols>
  <sheetData>
    <row r="1" spans="1:3" s="3" customFormat="1">
      <c r="B1" s="3" t="s">
        <v>69</v>
      </c>
      <c r="C1" s="3" t="s">
        <v>68</v>
      </c>
    </row>
    <row r="2" spans="1:3">
      <c r="A2" t="s">
        <v>61</v>
      </c>
      <c r="B2">
        <v>76</v>
      </c>
      <c r="C2">
        <v>136</v>
      </c>
    </row>
    <row r="3" spans="1:3">
      <c r="A3" t="s">
        <v>62</v>
      </c>
      <c r="B3">
        <v>93</v>
      </c>
      <c r="C3">
        <v>126</v>
      </c>
    </row>
    <row r="10" spans="1:3">
      <c r="A10" s="4"/>
    </row>
    <row r="11" spans="1:3">
      <c r="A11" s="4"/>
    </row>
    <row r="12" spans="1:3">
      <c r="A12" s="4"/>
    </row>
    <row r="13" spans="1:3">
      <c r="A13" s="4"/>
    </row>
    <row r="14" spans="1:3">
      <c r="A14" s="4"/>
    </row>
    <row r="15" spans="1:3">
      <c r="A15" s="4"/>
    </row>
    <row r="16" spans="1:3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476D-A974-47A9-9E24-913159172028}">
  <sheetPr>
    <tabColor rgb="FFCFBCA8"/>
  </sheetPr>
  <dimension ref="A1:C191"/>
  <sheetViews>
    <sheetView workbookViewId="0">
      <selection sqref="A1:XFD2"/>
    </sheetView>
  </sheetViews>
  <sheetFormatPr defaultRowHeight="14.5"/>
  <cols>
    <col min="1" max="1" width="13.453125" customWidth="1"/>
    <col min="2" max="2" width="22.453125" customWidth="1"/>
    <col min="3" max="3" width="25.54296875" customWidth="1"/>
    <col min="4" max="4" width="28.54296875" customWidth="1"/>
    <col min="8" max="8" width="18" bestFit="1" customWidth="1"/>
  </cols>
  <sheetData>
    <row r="1" spans="1:3" s="3" customFormat="1">
      <c r="A1" s="27"/>
      <c r="B1" s="3" t="s">
        <v>70</v>
      </c>
    </row>
    <row r="2" spans="1:3" s="3" customFormat="1">
      <c r="A2" s="27"/>
      <c r="B2" s="3" t="s">
        <v>68</v>
      </c>
      <c r="C2" s="3" t="s">
        <v>69</v>
      </c>
    </row>
    <row r="3" spans="1:3">
      <c r="A3" s="4" t="s">
        <v>63</v>
      </c>
      <c r="B3" s="14">
        <v>0.14000000000000001</v>
      </c>
      <c r="C3" s="14">
        <v>0.42</v>
      </c>
    </row>
    <row r="4" spans="1:3">
      <c r="A4" s="4" t="s">
        <v>64</v>
      </c>
      <c r="B4" s="14">
        <v>0.21</v>
      </c>
      <c r="C4" s="14">
        <v>0.28000000000000003</v>
      </c>
    </row>
    <row r="5" spans="1:3">
      <c r="A5" s="4" t="s">
        <v>65</v>
      </c>
      <c r="B5" s="14">
        <v>0.18</v>
      </c>
      <c r="C5" s="14">
        <v>0.11</v>
      </c>
    </row>
    <row r="6" spans="1:3">
      <c r="A6" s="4" t="s">
        <v>66</v>
      </c>
      <c r="B6" s="14">
        <v>0.27</v>
      </c>
      <c r="C6" s="14">
        <v>0.1</v>
      </c>
    </row>
    <row r="7" spans="1:3">
      <c r="A7" s="4" t="s">
        <v>67</v>
      </c>
      <c r="B7" s="14">
        <v>0.2</v>
      </c>
      <c r="C7" s="14">
        <v>0.09</v>
      </c>
    </row>
    <row r="8" spans="1:3">
      <c r="A8" s="4"/>
    </row>
    <row r="9" spans="1:3">
      <c r="A9" s="4"/>
    </row>
    <row r="10" spans="1:3">
      <c r="A10" s="4"/>
    </row>
    <row r="11" spans="1:3">
      <c r="A11" s="4"/>
    </row>
    <row r="12" spans="1:3">
      <c r="A12" s="4"/>
    </row>
    <row r="13" spans="1:3">
      <c r="A13" s="4"/>
    </row>
    <row r="14" spans="1:3">
      <c r="A14" s="4"/>
    </row>
    <row r="15" spans="1:3">
      <c r="A15" s="4"/>
    </row>
    <row r="16" spans="1:3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</sheetData>
  <sortState xmlns:xlrd2="http://schemas.microsoft.com/office/spreadsheetml/2017/richdata2" ref="A1:D191">
    <sortCondition ref="B1:B191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C115"/>
  <sheetViews>
    <sheetView workbookViewId="0">
      <selection activeCell="E11" sqref="E11"/>
    </sheetView>
  </sheetViews>
  <sheetFormatPr defaultRowHeight="14.5"/>
  <cols>
    <col min="2" max="2" width="36.54296875" bestFit="1" customWidth="1"/>
  </cols>
  <sheetData>
    <row r="1" spans="1:3" s="3" customFormat="1">
      <c r="A1" s="3" t="s">
        <v>333</v>
      </c>
      <c r="B1" s="3" t="s">
        <v>4</v>
      </c>
      <c r="C1" s="3" t="s">
        <v>313</v>
      </c>
    </row>
    <row r="2" spans="1:3">
      <c r="A2" s="4">
        <v>42370</v>
      </c>
      <c r="B2">
        <v>620</v>
      </c>
      <c r="C2">
        <v>991</v>
      </c>
    </row>
    <row r="3" spans="1:3">
      <c r="A3" s="4">
        <v>42401</v>
      </c>
      <c r="B3">
        <v>853</v>
      </c>
      <c r="C3">
        <v>991</v>
      </c>
    </row>
    <row r="4" spans="1:3">
      <c r="A4" s="4">
        <v>42430</v>
      </c>
      <c r="B4">
        <v>971</v>
      </c>
      <c r="C4">
        <v>991</v>
      </c>
    </row>
    <row r="5" spans="1:3">
      <c r="A5" s="4">
        <v>42461</v>
      </c>
      <c r="B5">
        <v>965</v>
      </c>
      <c r="C5">
        <v>991</v>
      </c>
    </row>
    <row r="6" spans="1:3">
      <c r="A6" s="4">
        <v>42491</v>
      </c>
      <c r="B6">
        <v>1025</v>
      </c>
      <c r="C6">
        <v>991</v>
      </c>
    </row>
    <row r="7" spans="1:3">
      <c r="A7" s="4">
        <v>42522</v>
      </c>
      <c r="B7">
        <v>1017</v>
      </c>
      <c r="C7">
        <v>991</v>
      </c>
    </row>
    <row r="8" spans="1:3">
      <c r="A8" s="4">
        <v>42552</v>
      </c>
      <c r="B8">
        <v>942</v>
      </c>
      <c r="C8">
        <v>991</v>
      </c>
    </row>
    <row r="9" spans="1:3">
      <c r="A9" s="4">
        <v>42583</v>
      </c>
      <c r="B9">
        <v>845</v>
      </c>
      <c r="C9">
        <v>991</v>
      </c>
    </row>
    <row r="10" spans="1:3">
      <c r="A10" s="4">
        <v>42614</v>
      </c>
      <c r="B10">
        <v>1046</v>
      </c>
      <c r="C10">
        <v>991</v>
      </c>
    </row>
    <row r="11" spans="1:3">
      <c r="A11" s="4">
        <v>42644</v>
      </c>
      <c r="B11">
        <v>943</v>
      </c>
      <c r="C11">
        <v>991</v>
      </c>
    </row>
    <row r="12" spans="1:3">
      <c r="A12" s="4">
        <v>42675</v>
      </c>
      <c r="B12">
        <v>1067</v>
      </c>
      <c r="C12">
        <v>991</v>
      </c>
    </row>
    <row r="13" spans="1:3">
      <c r="A13" s="4">
        <v>42705</v>
      </c>
      <c r="B13">
        <v>1006</v>
      </c>
      <c r="C13">
        <v>991</v>
      </c>
    </row>
    <row r="14" spans="1:3">
      <c r="A14" s="4">
        <v>42736</v>
      </c>
      <c r="B14">
        <v>724</v>
      </c>
      <c r="C14">
        <v>991</v>
      </c>
    </row>
    <row r="15" spans="1:3">
      <c r="A15" s="4">
        <v>42767</v>
      </c>
      <c r="B15">
        <v>774</v>
      </c>
      <c r="C15">
        <v>991</v>
      </c>
    </row>
    <row r="16" spans="1:3">
      <c r="A16" s="4">
        <v>42795</v>
      </c>
      <c r="B16">
        <v>1162</v>
      </c>
      <c r="C16">
        <v>991</v>
      </c>
    </row>
    <row r="17" spans="1:3">
      <c r="A17" s="4">
        <v>42826</v>
      </c>
      <c r="B17">
        <v>804</v>
      </c>
      <c r="C17">
        <v>991</v>
      </c>
    </row>
    <row r="18" spans="1:3">
      <c r="A18" s="4">
        <v>42856</v>
      </c>
      <c r="B18">
        <v>971</v>
      </c>
      <c r="C18">
        <v>991</v>
      </c>
    </row>
    <row r="19" spans="1:3">
      <c r="A19" s="4">
        <v>42887</v>
      </c>
      <c r="B19">
        <v>904</v>
      </c>
      <c r="C19">
        <v>991</v>
      </c>
    </row>
    <row r="20" spans="1:3">
      <c r="A20" s="4">
        <v>42917</v>
      </c>
      <c r="B20">
        <v>778</v>
      </c>
      <c r="C20">
        <v>991</v>
      </c>
    </row>
    <row r="21" spans="1:3">
      <c r="A21" s="4">
        <v>42948</v>
      </c>
      <c r="B21">
        <v>806</v>
      </c>
      <c r="C21">
        <v>991</v>
      </c>
    </row>
    <row r="22" spans="1:3">
      <c r="A22" s="4">
        <v>42979</v>
      </c>
      <c r="B22">
        <v>843</v>
      </c>
      <c r="C22">
        <v>991</v>
      </c>
    </row>
    <row r="23" spans="1:3">
      <c r="A23" s="4">
        <v>43009</v>
      </c>
      <c r="B23">
        <v>927</v>
      </c>
      <c r="C23">
        <v>991</v>
      </c>
    </row>
    <row r="24" spans="1:3">
      <c r="A24" s="4">
        <v>43040</v>
      </c>
      <c r="B24">
        <v>936</v>
      </c>
      <c r="C24">
        <v>991</v>
      </c>
    </row>
    <row r="25" spans="1:3">
      <c r="A25" s="4">
        <v>43070</v>
      </c>
      <c r="B25">
        <v>993</v>
      </c>
      <c r="C25">
        <v>991</v>
      </c>
    </row>
    <row r="26" spans="1:3">
      <c r="A26" s="4">
        <v>43101</v>
      </c>
      <c r="B26">
        <v>694</v>
      </c>
      <c r="C26">
        <v>991</v>
      </c>
    </row>
    <row r="27" spans="1:3">
      <c r="A27" s="4">
        <v>43132</v>
      </c>
      <c r="B27">
        <v>791</v>
      </c>
      <c r="C27">
        <v>991</v>
      </c>
    </row>
    <row r="28" spans="1:3">
      <c r="A28" s="4">
        <v>43160</v>
      </c>
      <c r="B28">
        <v>974</v>
      </c>
      <c r="C28">
        <v>991</v>
      </c>
    </row>
    <row r="29" spans="1:3">
      <c r="A29" s="4">
        <v>43191</v>
      </c>
      <c r="B29">
        <v>993</v>
      </c>
      <c r="C29">
        <v>991</v>
      </c>
    </row>
    <row r="30" spans="1:3">
      <c r="A30" s="4">
        <v>43221</v>
      </c>
      <c r="B30">
        <v>1077</v>
      </c>
      <c r="C30">
        <v>991</v>
      </c>
    </row>
    <row r="31" spans="1:3">
      <c r="A31" s="4">
        <v>43252</v>
      </c>
      <c r="B31">
        <v>1032</v>
      </c>
      <c r="C31">
        <v>991</v>
      </c>
    </row>
    <row r="32" spans="1:3">
      <c r="A32" s="4">
        <v>43282</v>
      </c>
      <c r="B32">
        <v>971</v>
      </c>
      <c r="C32">
        <v>991</v>
      </c>
    </row>
    <row r="33" spans="1:3">
      <c r="A33" s="4">
        <v>43313</v>
      </c>
      <c r="B33">
        <v>936</v>
      </c>
      <c r="C33">
        <v>991</v>
      </c>
    </row>
    <row r="34" spans="1:3">
      <c r="A34" s="4">
        <v>43344</v>
      </c>
      <c r="B34">
        <v>873</v>
      </c>
      <c r="C34">
        <v>991</v>
      </c>
    </row>
    <row r="35" spans="1:3">
      <c r="A35" s="4">
        <v>43374</v>
      </c>
      <c r="B35">
        <v>1040</v>
      </c>
      <c r="C35">
        <v>991</v>
      </c>
    </row>
    <row r="36" spans="1:3">
      <c r="A36" s="4">
        <v>43405</v>
      </c>
      <c r="B36">
        <v>1016</v>
      </c>
      <c r="C36">
        <v>991</v>
      </c>
    </row>
    <row r="37" spans="1:3">
      <c r="A37" s="4">
        <v>43435</v>
      </c>
      <c r="B37">
        <v>863</v>
      </c>
      <c r="C37">
        <v>991</v>
      </c>
    </row>
    <row r="38" spans="1:3">
      <c r="A38" s="4">
        <v>43466</v>
      </c>
      <c r="B38">
        <v>644</v>
      </c>
      <c r="C38">
        <v>991</v>
      </c>
    </row>
    <row r="39" spans="1:3">
      <c r="A39" s="4">
        <v>43497</v>
      </c>
      <c r="B39">
        <v>851</v>
      </c>
      <c r="C39">
        <v>991</v>
      </c>
    </row>
    <row r="40" spans="1:3">
      <c r="A40" s="4">
        <v>43525</v>
      </c>
      <c r="B40">
        <v>990</v>
      </c>
      <c r="C40">
        <v>991</v>
      </c>
    </row>
    <row r="41" spans="1:3">
      <c r="A41" s="4">
        <v>43556</v>
      </c>
      <c r="B41">
        <v>856</v>
      </c>
      <c r="C41">
        <v>991</v>
      </c>
    </row>
    <row r="42" spans="1:3">
      <c r="A42" s="4">
        <v>43586</v>
      </c>
      <c r="B42">
        <v>830</v>
      </c>
      <c r="C42">
        <v>991</v>
      </c>
    </row>
    <row r="43" spans="1:3">
      <c r="A43" s="4">
        <v>43617</v>
      </c>
      <c r="B43">
        <v>840</v>
      </c>
      <c r="C43">
        <v>991</v>
      </c>
    </row>
    <row r="44" spans="1:3">
      <c r="A44" s="4">
        <v>43647</v>
      </c>
      <c r="B44">
        <v>962</v>
      </c>
      <c r="C44">
        <v>991</v>
      </c>
    </row>
    <row r="45" spans="1:3">
      <c r="A45" s="4">
        <v>43678</v>
      </c>
      <c r="B45">
        <v>981</v>
      </c>
      <c r="C45">
        <v>991</v>
      </c>
    </row>
    <row r="46" spans="1:3">
      <c r="A46" s="4">
        <v>43709</v>
      </c>
      <c r="B46">
        <v>1060</v>
      </c>
      <c r="C46">
        <v>991</v>
      </c>
    </row>
    <row r="47" spans="1:3">
      <c r="A47" s="4">
        <v>43739</v>
      </c>
      <c r="B47">
        <v>1038</v>
      </c>
      <c r="C47">
        <v>991</v>
      </c>
    </row>
    <row r="48" spans="1:3">
      <c r="A48" s="4">
        <v>43770</v>
      </c>
      <c r="B48">
        <v>979</v>
      </c>
      <c r="C48">
        <v>991</v>
      </c>
    </row>
    <row r="49" spans="1:3">
      <c r="A49" s="4">
        <v>43800</v>
      </c>
      <c r="B49">
        <v>912</v>
      </c>
      <c r="C49">
        <v>991</v>
      </c>
    </row>
    <row r="50" spans="1:3">
      <c r="A50" s="4">
        <v>43831</v>
      </c>
      <c r="B50">
        <v>726</v>
      </c>
      <c r="C50">
        <v>991</v>
      </c>
    </row>
    <row r="51" spans="1:3">
      <c r="A51" s="4">
        <v>43862</v>
      </c>
      <c r="B51">
        <v>892</v>
      </c>
      <c r="C51">
        <v>991</v>
      </c>
    </row>
    <row r="52" spans="1:3">
      <c r="A52" s="4">
        <v>43891</v>
      </c>
      <c r="B52">
        <v>948</v>
      </c>
      <c r="C52">
        <v>991</v>
      </c>
    </row>
    <row r="53" spans="1:3">
      <c r="A53" s="4">
        <v>43922</v>
      </c>
      <c r="B53">
        <v>735</v>
      </c>
      <c r="C53">
        <v>991</v>
      </c>
    </row>
    <row r="54" spans="1:3">
      <c r="A54" s="4">
        <v>43952</v>
      </c>
      <c r="B54">
        <v>865</v>
      </c>
      <c r="C54">
        <v>991</v>
      </c>
    </row>
    <row r="55" spans="1:3">
      <c r="A55" s="4">
        <v>43983</v>
      </c>
      <c r="B55">
        <v>1139</v>
      </c>
      <c r="C55">
        <v>991</v>
      </c>
    </row>
    <row r="56" spans="1:3">
      <c r="A56" s="4">
        <v>44013</v>
      </c>
      <c r="B56">
        <v>1422</v>
      </c>
      <c r="C56">
        <v>991</v>
      </c>
    </row>
    <row r="57" spans="1:3">
      <c r="A57" s="4">
        <v>44044</v>
      </c>
      <c r="B57">
        <v>1205</v>
      </c>
      <c r="C57">
        <v>991</v>
      </c>
    </row>
    <row r="58" spans="1:3">
      <c r="A58" s="4">
        <v>44075</v>
      </c>
      <c r="B58">
        <v>1444</v>
      </c>
      <c r="C58">
        <v>991</v>
      </c>
    </row>
    <row r="59" spans="1:3">
      <c r="A59" s="4">
        <v>44105</v>
      </c>
      <c r="B59">
        <v>1357</v>
      </c>
      <c r="C59">
        <v>991</v>
      </c>
    </row>
    <row r="60" spans="1:3">
      <c r="A60" s="4">
        <v>44136</v>
      </c>
      <c r="B60">
        <v>1267</v>
      </c>
      <c r="C60">
        <v>991</v>
      </c>
    </row>
    <row r="61" spans="1:3">
      <c r="A61" s="4">
        <v>44166</v>
      </c>
      <c r="B61">
        <v>1251</v>
      </c>
      <c r="C61">
        <v>991</v>
      </c>
    </row>
    <row r="62" spans="1:3">
      <c r="A62" s="4">
        <v>44197</v>
      </c>
      <c r="B62">
        <v>1027</v>
      </c>
      <c r="C62">
        <v>991</v>
      </c>
    </row>
    <row r="63" spans="1:3">
      <c r="A63" s="4">
        <v>44228</v>
      </c>
      <c r="B63">
        <v>1212</v>
      </c>
      <c r="C63">
        <v>991</v>
      </c>
    </row>
    <row r="64" spans="1:3">
      <c r="A64" s="4">
        <v>44256</v>
      </c>
      <c r="B64">
        <v>1696</v>
      </c>
      <c r="C64">
        <v>991</v>
      </c>
    </row>
    <row r="65" spans="1:3">
      <c r="A65" s="4">
        <v>44287</v>
      </c>
      <c r="B65">
        <v>1243</v>
      </c>
      <c r="C65">
        <v>991</v>
      </c>
    </row>
    <row r="66" spans="1:3">
      <c r="A66" s="4">
        <v>44317</v>
      </c>
      <c r="B66">
        <v>1303</v>
      </c>
      <c r="C66">
        <v>991</v>
      </c>
    </row>
    <row r="67" spans="1:3">
      <c r="A67" s="4">
        <v>44348</v>
      </c>
      <c r="B67">
        <v>1267</v>
      </c>
      <c r="C67">
        <v>991</v>
      </c>
    </row>
    <row r="68" spans="1:3">
      <c r="A68" s="4">
        <v>44378</v>
      </c>
      <c r="B68">
        <v>1138</v>
      </c>
      <c r="C68">
        <v>991</v>
      </c>
    </row>
    <row r="69" spans="1:3">
      <c r="A69" s="4">
        <v>44409</v>
      </c>
      <c r="B69">
        <v>994</v>
      </c>
      <c r="C69">
        <v>991</v>
      </c>
    </row>
    <row r="70" spans="1:3">
      <c r="A70" s="4">
        <v>44440</v>
      </c>
      <c r="B70">
        <v>1147</v>
      </c>
      <c r="C70">
        <v>991</v>
      </c>
    </row>
    <row r="71" spans="1:3">
      <c r="A71" s="4">
        <v>44470</v>
      </c>
      <c r="B71">
        <v>1036</v>
      </c>
      <c r="C71">
        <v>991</v>
      </c>
    </row>
    <row r="72" spans="1:3">
      <c r="A72" s="4">
        <v>44501</v>
      </c>
      <c r="B72">
        <v>1120</v>
      </c>
      <c r="C72">
        <v>991</v>
      </c>
    </row>
    <row r="73" spans="1:3">
      <c r="A73" s="4">
        <v>44531</v>
      </c>
      <c r="B73">
        <v>1089</v>
      </c>
      <c r="C73">
        <v>991</v>
      </c>
    </row>
    <row r="74" spans="1:3">
      <c r="A74" s="4">
        <v>44562</v>
      </c>
      <c r="B74">
        <v>769</v>
      </c>
      <c r="C74">
        <v>991</v>
      </c>
    </row>
    <row r="75" spans="1:3">
      <c r="A75" s="4">
        <v>44593</v>
      </c>
      <c r="B75">
        <v>839</v>
      </c>
      <c r="C75">
        <v>991</v>
      </c>
    </row>
    <row r="76" spans="1:3">
      <c r="A76" s="4">
        <v>44621</v>
      </c>
      <c r="B76">
        <v>970</v>
      </c>
      <c r="C76">
        <v>991</v>
      </c>
    </row>
    <row r="77" spans="1:3">
      <c r="A77" s="4">
        <v>44652</v>
      </c>
      <c r="B77">
        <v>766</v>
      </c>
      <c r="C77">
        <v>991</v>
      </c>
    </row>
    <row r="78" spans="1:3">
      <c r="A78" s="4">
        <v>44682</v>
      </c>
      <c r="B78">
        <v>1079</v>
      </c>
      <c r="C78">
        <v>991</v>
      </c>
    </row>
    <row r="79" spans="1:3">
      <c r="A79" s="4">
        <v>44713</v>
      </c>
      <c r="B79">
        <v>1055</v>
      </c>
      <c r="C79">
        <v>991</v>
      </c>
    </row>
    <row r="80" spans="1:3">
      <c r="A80" s="4">
        <v>44743</v>
      </c>
      <c r="B80">
        <v>875</v>
      </c>
      <c r="C80">
        <v>991</v>
      </c>
    </row>
    <row r="81" spans="1:3">
      <c r="A81" s="4">
        <v>44774</v>
      </c>
      <c r="B81">
        <v>821</v>
      </c>
      <c r="C81">
        <v>991</v>
      </c>
    </row>
    <row r="82" spans="1:3">
      <c r="A82" s="4">
        <v>44805</v>
      </c>
      <c r="B82">
        <v>799</v>
      </c>
      <c r="C82">
        <v>991</v>
      </c>
    </row>
    <row r="83" spans="1:3">
      <c r="A83" s="4">
        <v>44835</v>
      </c>
      <c r="B83">
        <v>751</v>
      </c>
      <c r="C83">
        <v>991</v>
      </c>
    </row>
    <row r="84" spans="1:3">
      <c r="A84" s="4">
        <v>44866</v>
      </c>
      <c r="B84">
        <v>811</v>
      </c>
      <c r="C84">
        <v>991</v>
      </c>
    </row>
    <row r="85" spans="1:3">
      <c r="A85" s="4">
        <v>44896</v>
      </c>
      <c r="B85">
        <v>859</v>
      </c>
      <c r="C85">
        <v>991</v>
      </c>
    </row>
    <row r="86" spans="1:3">
      <c r="A86" s="4">
        <v>44927</v>
      </c>
      <c r="B86">
        <v>483</v>
      </c>
      <c r="C86">
        <v>991</v>
      </c>
    </row>
    <row r="87" spans="1:3">
      <c r="A87" s="4">
        <v>44958</v>
      </c>
      <c r="B87">
        <v>723</v>
      </c>
      <c r="C87">
        <v>991</v>
      </c>
    </row>
    <row r="88" spans="1:3">
      <c r="A88" s="4">
        <v>44986</v>
      </c>
      <c r="B88">
        <v>875</v>
      </c>
      <c r="C88">
        <v>991</v>
      </c>
    </row>
    <row r="89" spans="1:3">
      <c r="A89" s="4">
        <v>45017</v>
      </c>
      <c r="B89">
        <v>516</v>
      </c>
      <c r="C89">
        <v>991</v>
      </c>
    </row>
    <row r="90" spans="1:3">
      <c r="A90" s="4">
        <v>45047</v>
      </c>
      <c r="B90">
        <v>732</v>
      </c>
      <c r="C90">
        <v>991</v>
      </c>
    </row>
    <row r="91" spans="1:3">
      <c r="A91" s="4">
        <v>45078</v>
      </c>
      <c r="B91">
        <v>815</v>
      </c>
      <c r="C91">
        <v>991</v>
      </c>
    </row>
    <row r="92" spans="1:3">
      <c r="A92" s="4">
        <v>45108</v>
      </c>
      <c r="B92">
        <v>704</v>
      </c>
      <c r="C92">
        <v>991</v>
      </c>
    </row>
    <row r="93" spans="1:3">
      <c r="A93" s="4">
        <v>45139</v>
      </c>
      <c r="B93">
        <v>754</v>
      </c>
      <c r="C93">
        <v>991</v>
      </c>
    </row>
    <row r="94" spans="1:3">
      <c r="A94" s="4">
        <v>45170</v>
      </c>
      <c r="B94">
        <v>881</v>
      </c>
      <c r="C94">
        <v>991</v>
      </c>
    </row>
    <row r="95" spans="1:3">
      <c r="A95" s="4">
        <v>45200</v>
      </c>
      <c r="B95">
        <v>928</v>
      </c>
      <c r="C95">
        <v>991</v>
      </c>
    </row>
    <row r="96" spans="1:3">
      <c r="A96" s="4">
        <v>45231</v>
      </c>
      <c r="B96">
        <v>841</v>
      </c>
      <c r="C96">
        <v>991</v>
      </c>
    </row>
    <row r="97" spans="1:3">
      <c r="A97" s="4">
        <v>45261</v>
      </c>
      <c r="B97">
        <v>993</v>
      </c>
      <c r="C97">
        <v>991</v>
      </c>
    </row>
    <row r="98" spans="1:3">
      <c r="A98" s="4">
        <v>45292</v>
      </c>
      <c r="B98">
        <v>553</v>
      </c>
      <c r="C98">
        <v>991</v>
      </c>
    </row>
    <row r="99" spans="1:3">
      <c r="A99" s="4">
        <v>45323</v>
      </c>
      <c r="B99">
        <v>1005</v>
      </c>
      <c r="C99">
        <v>991</v>
      </c>
    </row>
    <row r="100" spans="1:3">
      <c r="A100" s="4">
        <v>45352</v>
      </c>
      <c r="B100">
        <v>1149</v>
      </c>
      <c r="C100">
        <v>991</v>
      </c>
    </row>
    <row r="101" spans="1:3">
      <c r="A101" s="4">
        <v>45383</v>
      </c>
      <c r="B101">
        <v>1421</v>
      </c>
      <c r="C101">
        <v>991</v>
      </c>
    </row>
    <row r="102" spans="1:3">
      <c r="A102" s="4">
        <v>45413</v>
      </c>
      <c r="B102">
        <v>1782</v>
      </c>
      <c r="C102">
        <v>991</v>
      </c>
    </row>
    <row r="103" spans="1:3">
      <c r="A103" s="4">
        <v>45444</v>
      </c>
      <c r="B103">
        <v>1247</v>
      </c>
      <c r="C103">
        <v>991</v>
      </c>
    </row>
    <row r="104" spans="1:3">
      <c r="A104" s="4">
        <v>45474</v>
      </c>
      <c r="B104">
        <v>1194</v>
      </c>
      <c r="C104">
        <v>991</v>
      </c>
    </row>
    <row r="105" spans="1:3">
      <c r="A105" s="4">
        <v>45505</v>
      </c>
      <c r="B105">
        <v>1022</v>
      </c>
      <c r="C105">
        <v>991</v>
      </c>
    </row>
    <row r="106" spans="1:3">
      <c r="A106" s="4">
        <v>45536</v>
      </c>
      <c r="B106">
        <v>1040</v>
      </c>
      <c r="C106">
        <v>991</v>
      </c>
    </row>
    <row r="107" spans="1:3">
      <c r="A107" s="4">
        <v>45566</v>
      </c>
      <c r="B107">
        <v>965</v>
      </c>
      <c r="C107">
        <v>991</v>
      </c>
    </row>
    <row r="108" spans="1:3">
      <c r="A108" s="4">
        <v>45597</v>
      </c>
      <c r="B108">
        <v>922</v>
      </c>
      <c r="C108">
        <v>991</v>
      </c>
    </row>
    <row r="109" spans="1:3">
      <c r="A109" s="4">
        <v>45627</v>
      </c>
      <c r="B109">
        <v>890</v>
      </c>
      <c r="C109">
        <v>991</v>
      </c>
    </row>
    <row r="110" spans="1:3">
      <c r="A110" s="4">
        <v>45658</v>
      </c>
      <c r="B110">
        <v>731</v>
      </c>
      <c r="C110">
        <v>991</v>
      </c>
    </row>
    <row r="111" spans="1:3">
      <c r="A111" s="4">
        <v>45689</v>
      </c>
      <c r="B111">
        <v>873</v>
      </c>
      <c r="C111">
        <v>991</v>
      </c>
    </row>
    <row r="112" spans="1:3">
      <c r="A112" s="4">
        <v>45717</v>
      </c>
      <c r="B112">
        <v>1100</v>
      </c>
      <c r="C112">
        <v>991</v>
      </c>
    </row>
    <row r="113" spans="1:3">
      <c r="A113" s="4">
        <v>45748</v>
      </c>
      <c r="B113">
        <v>906</v>
      </c>
      <c r="C113">
        <v>991</v>
      </c>
    </row>
    <row r="114" spans="1:3">
      <c r="A114" s="4">
        <v>45778</v>
      </c>
      <c r="B114">
        <v>1027</v>
      </c>
      <c r="C114">
        <v>991</v>
      </c>
    </row>
    <row r="115" spans="1:3">
      <c r="A115" s="4">
        <v>45809</v>
      </c>
      <c r="B115">
        <v>991</v>
      </c>
      <c r="C115">
        <v>991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6A01-894B-4A51-9418-A8ACBD7C030F}">
  <sheetPr>
    <tabColor rgb="FFCFBCA8"/>
  </sheetPr>
  <dimension ref="A1:D10"/>
  <sheetViews>
    <sheetView zoomScale="98" zoomScaleNormal="98" workbookViewId="0">
      <selection activeCell="D14" sqref="D14"/>
    </sheetView>
  </sheetViews>
  <sheetFormatPr defaultRowHeight="14.5"/>
  <cols>
    <col min="1" max="1" width="14.54296875" bestFit="1" customWidth="1"/>
    <col min="2" max="2" width="22.453125" bestFit="1" customWidth="1"/>
    <col min="3" max="3" width="8.1796875" bestFit="1" customWidth="1"/>
    <col min="4" max="4" width="11.81640625" bestFit="1" customWidth="1"/>
    <col min="5" max="5" width="12.453125" customWidth="1"/>
    <col min="6" max="6" width="16.26953125" customWidth="1"/>
  </cols>
  <sheetData>
    <row r="1" spans="1:4">
      <c r="A1" s="61" t="s">
        <v>367</v>
      </c>
      <c r="B1" s="62" t="s">
        <v>366</v>
      </c>
      <c r="C1" s="62" t="s">
        <v>365</v>
      </c>
      <c r="D1" s="62" t="s">
        <v>198</v>
      </c>
    </row>
    <row r="2" spans="1:4">
      <c r="A2" s="39" t="s">
        <v>199</v>
      </c>
      <c r="B2" s="51" t="s">
        <v>200</v>
      </c>
      <c r="C2" s="38">
        <v>3363</v>
      </c>
      <c r="D2" s="52">
        <v>0.38086070215175499</v>
      </c>
    </row>
    <row r="3" spans="1:4">
      <c r="A3" s="39" t="s">
        <v>199</v>
      </c>
      <c r="B3" s="51" t="s">
        <v>201</v>
      </c>
      <c r="C3" s="38">
        <v>4527</v>
      </c>
      <c r="D3" s="52">
        <v>0.81085437936593197</v>
      </c>
    </row>
    <row r="4" spans="1:4">
      <c r="A4" s="39" t="s">
        <v>199</v>
      </c>
      <c r="B4" s="51" t="s">
        <v>202</v>
      </c>
      <c r="C4" s="38">
        <v>2749</v>
      </c>
      <c r="D4" s="52">
        <v>0.56205274994888599</v>
      </c>
    </row>
    <row r="5" spans="1:4">
      <c r="A5" s="39" t="s">
        <v>199</v>
      </c>
      <c r="B5" s="51" t="s">
        <v>203</v>
      </c>
      <c r="C5" s="38">
        <v>3864</v>
      </c>
      <c r="D5" s="52">
        <v>0.49160305343511501</v>
      </c>
    </row>
    <row r="6" spans="1:4">
      <c r="A6" s="39" t="s">
        <v>204</v>
      </c>
      <c r="B6" s="51" t="s">
        <v>200</v>
      </c>
      <c r="C6" s="38">
        <v>5467</v>
      </c>
      <c r="D6" s="52">
        <v>0.61913929784824495</v>
      </c>
    </row>
    <row r="7" spans="1:4">
      <c r="A7" s="39" t="s">
        <v>204</v>
      </c>
      <c r="B7" s="51" t="s">
        <v>201</v>
      </c>
      <c r="C7" s="38">
        <v>1056</v>
      </c>
      <c r="D7" s="52">
        <v>0.18914562063406801</v>
      </c>
    </row>
    <row r="8" spans="1:4">
      <c r="A8" s="39" t="s">
        <v>204</v>
      </c>
      <c r="B8" s="51" t="s">
        <v>202</v>
      </c>
      <c r="C8" s="38">
        <v>2142</v>
      </c>
      <c r="D8" s="52">
        <v>0.43794725005111401</v>
      </c>
    </row>
    <row r="9" spans="1:4">
      <c r="A9" s="39" t="s">
        <v>204</v>
      </c>
      <c r="B9" s="51" t="s">
        <v>203</v>
      </c>
      <c r="C9" s="38">
        <v>3996</v>
      </c>
      <c r="D9" s="52">
        <v>0.50839694656488599</v>
      </c>
    </row>
    <row r="10" spans="1:4">
      <c r="A10" s="39"/>
      <c r="B10" s="38"/>
      <c r="C10" s="38"/>
      <c r="D10" s="3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626-1B75-4688-B7E0-8B7DC9075FD1}">
  <sheetPr codeName="Sheet13">
    <tabColor rgb="FFCFBCA8"/>
  </sheetPr>
  <dimension ref="A1:F8"/>
  <sheetViews>
    <sheetView workbookViewId="0">
      <selection sqref="A1:XFD2"/>
    </sheetView>
  </sheetViews>
  <sheetFormatPr defaultRowHeight="14.5"/>
  <cols>
    <col min="3" max="3" width="10.81640625" customWidth="1"/>
  </cols>
  <sheetData>
    <row r="1" spans="1:6" s="3" customFormat="1">
      <c r="C1" s="3" t="s">
        <v>75</v>
      </c>
    </row>
    <row r="2" spans="1:6" s="3" customFormat="1">
      <c r="B2" s="3" t="s">
        <v>76</v>
      </c>
      <c r="C2" s="3" t="s">
        <v>78</v>
      </c>
      <c r="D2" s="3" t="s">
        <v>77</v>
      </c>
    </row>
    <row r="3" spans="1:6">
      <c r="A3">
        <v>2020</v>
      </c>
      <c r="B3" s="15">
        <v>-1.9070904645476783E-2</v>
      </c>
      <c r="C3" s="15">
        <v>7.6205287713841274E-2</v>
      </c>
      <c r="D3" s="15">
        <v>0.10345804988662133</v>
      </c>
      <c r="F3" s="15"/>
    </row>
    <row r="4" spans="1:6">
      <c r="A4">
        <v>2021</v>
      </c>
      <c r="B4" s="15">
        <v>5.7826520438683859E-2</v>
      </c>
      <c r="C4" s="15">
        <v>0.21531791907514441</v>
      </c>
      <c r="D4" s="15">
        <v>0.10557599773563542</v>
      </c>
    </row>
    <row r="5" spans="1:6">
      <c r="A5">
        <v>2022</v>
      </c>
      <c r="B5" s="15">
        <v>8.1055607917059458E-2</v>
      </c>
      <c r="C5" s="15">
        <v>0.1426872770511296</v>
      </c>
      <c r="D5" s="15">
        <v>0.1061097784676166</v>
      </c>
    </row>
    <row r="6" spans="1:6">
      <c r="A6">
        <v>2023</v>
      </c>
      <c r="B6" s="15">
        <v>0.11255013077593734</v>
      </c>
      <c r="C6" s="15">
        <v>4.0582726326742868E-2</v>
      </c>
      <c r="D6" s="15">
        <v>7.3897008605381842E-2</v>
      </c>
    </row>
    <row r="7" spans="1:6">
      <c r="A7">
        <v>2024</v>
      </c>
      <c r="B7" s="15">
        <v>0.11992445703493848</v>
      </c>
      <c r="C7" s="15">
        <v>0.10400000000000009</v>
      </c>
      <c r="D7" s="15">
        <v>7.4608577263444387E-2</v>
      </c>
    </row>
    <row r="8" spans="1:6">
      <c r="A8" t="s">
        <v>74</v>
      </c>
      <c r="B8" s="15">
        <v>8.4991568296796063E-2</v>
      </c>
      <c r="C8" s="15">
        <v>2.1739130434782438E-2</v>
      </c>
      <c r="D8" s="15">
        <v>7.7477232567622734E-2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65F9-91FE-4C87-9637-4263D3766CDD}">
  <sheetPr>
    <tabColor rgb="FFCFBCA8"/>
  </sheetPr>
  <dimension ref="A1:B163"/>
  <sheetViews>
    <sheetView workbookViewId="0">
      <selection sqref="A1:XFD1"/>
    </sheetView>
  </sheetViews>
  <sheetFormatPr defaultRowHeight="14.5"/>
  <cols>
    <col min="1" max="1" width="18.81640625" customWidth="1"/>
    <col min="2" max="2" width="41.26953125" bestFit="1" customWidth="1"/>
    <col min="3" max="4" width="15.453125" customWidth="1"/>
  </cols>
  <sheetData>
    <row r="1" spans="1:2" s="3" customFormat="1">
      <c r="A1" s="3" t="s">
        <v>311</v>
      </c>
      <c r="B1" s="3" t="s">
        <v>312</v>
      </c>
    </row>
    <row r="2" spans="1:2">
      <c r="A2" s="4">
        <v>40909</v>
      </c>
      <c r="B2" s="54">
        <v>130.41193290798799</v>
      </c>
    </row>
    <row r="3" spans="1:2">
      <c r="A3" s="4">
        <v>40940</v>
      </c>
      <c r="B3" s="54">
        <v>129.30816634580199</v>
      </c>
    </row>
    <row r="4" spans="1:2">
      <c r="A4" s="4">
        <v>40969</v>
      </c>
      <c r="B4" s="54">
        <v>130.571519301422</v>
      </c>
    </row>
    <row r="5" spans="1:2">
      <c r="A5" s="4">
        <v>41000</v>
      </c>
      <c r="B5" s="54">
        <v>131.76477510802499</v>
      </c>
    </row>
    <row r="6" spans="1:2">
      <c r="A6" s="4">
        <v>41030</v>
      </c>
      <c r="B6" s="54">
        <v>129.09392577487299</v>
      </c>
    </row>
    <row r="7" spans="1:2">
      <c r="A7" s="4">
        <v>41061</v>
      </c>
      <c r="B7" s="54">
        <v>130.00055734633801</v>
      </c>
    </row>
    <row r="8" spans="1:2">
      <c r="A8" s="4">
        <v>41091</v>
      </c>
      <c r="B8" s="54">
        <v>132.971973513558</v>
      </c>
    </row>
    <row r="9" spans="1:2">
      <c r="A9" s="4">
        <v>41122</v>
      </c>
      <c r="B9" s="54">
        <v>135.201385370476</v>
      </c>
    </row>
    <row r="10" spans="1:2">
      <c r="A10" s="4">
        <v>41153</v>
      </c>
      <c r="B10" s="54">
        <v>134.30194621118201</v>
      </c>
    </row>
    <row r="11" spans="1:2">
      <c r="A11" s="4">
        <v>41183</v>
      </c>
      <c r="B11" s="54">
        <v>132.606759561779</v>
      </c>
    </row>
    <row r="12" spans="1:2">
      <c r="A12" s="4">
        <v>41214</v>
      </c>
      <c r="B12" s="54">
        <v>132.88338159541999</v>
      </c>
    </row>
    <row r="13" spans="1:2">
      <c r="A13" s="4">
        <v>41244</v>
      </c>
      <c r="B13" s="54">
        <v>131.24547179685601</v>
      </c>
    </row>
    <row r="14" spans="1:2">
      <c r="A14" s="4">
        <v>41275</v>
      </c>
      <c r="B14" s="54">
        <v>132.42539260824901</v>
      </c>
    </row>
    <row r="15" spans="1:2">
      <c r="A15" s="4">
        <v>41306</v>
      </c>
      <c r="B15" s="54">
        <v>135.33996893676999</v>
      </c>
    </row>
    <row r="16" spans="1:2">
      <c r="A16" s="4">
        <v>41334</v>
      </c>
      <c r="B16" s="54">
        <v>136.14396875223599</v>
      </c>
    </row>
    <row r="17" spans="1:2">
      <c r="A17" s="4">
        <v>41365</v>
      </c>
      <c r="B17" s="54">
        <v>134.19408936861399</v>
      </c>
    </row>
    <row r="18" spans="1:2">
      <c r="A18" s="4">
        <v>41395</v>
      </c>
      <c r="B18" s="54">
        <v>134.04880067089999</v>
      </c>
    </row>
    <row r="19" spans="1:2">
      <c r="A19" s="4">
        <v>41426</v>
      </c>
      <c r="B19" s="54">
        <v>132.693478153239</v>
      </c>
    </row>
    <row r="20" spans="1:2">
      <c r="A20" s="4">
        <v>41456</v>
      </c>
      <c r="B20" s="54">
        <v>134.13459957216</v>
      </c>
    </row>
    <row r="21" spans="1:2">
      <c r="A21" s="4">
        <v>41487</v>
      </c>
      <c r="B21" s="54">
        <v>137.142773316263</v>
      </c>
    </row>
    <row r="22" spans="1:2">
      <c r="A22" s="4">
        <v>41518</v>
      </c>
      <c r="B22" s="54">
        <v>137.19257314241301</v>
      </c>
    </row>
    <row r="23" spans="1:2">
      <c r="A23" s="4">
        <v>41548</v>
      </c>
      <c r="B23" s="54">
        <v>133.21507740766299</v>
      </c>
    </row>
    <row r="24" spans="1:2">
      <c r="A24" s="4">
        <v>41579</v>
      </c>
      <c r="B24" s="54">
        <v>134.00407839541</v>
      </c>
    </row>
    <row r="25" spans="1:2">
      <c r="A25" s="4">
        <v>41609</v>
      </c>
      <c r="B25" s="54">
        <v>134.89671911019801</v>
      </c>
    </row>
    <row r="26" spans="1:2">
      <c r="A26" s="4">
        <v>41640</v>
      </c>
      <c r="B26" s="54">
        <v>133.75312514176801</v>
      </c>
    </row>
    <row r="27" spans="1:2">
      <c r="A27" s="4">
        <v>41671</v>
      </c>
      <c r="B27" s="54">
        <v>132.35630521443801</v>
      </c>
    </row>
    <row r="28" spans="1:2">
      <c r="A28" s="4">
        <v>41699</v>
      </c>
      <c r="B28" s="54">
        <v>132.67913641639601</v>
      </c>
    </row>
    <row r="29" spans="1:2">
      <c r="A29" s="4">
        <v>41730</v>
      </c>
      <c r="B29" s="54">
        <v>131.94052224702301</v>
      </c>
    </row>
    <row r="30" spans="1:2">
      <c r="A30" s="4">
        <v>41760</v>
      </c>
      <c r="B30" s="54">
        <v>132.58788253926801</v>
      </c>
    </row>
    <row r="31" spans="1:2">
      <c r="A31" s="4">
        <v>41791</v>
      </c>
      <c r="B31" s="54">
        <v>134.159841109496</v>
      </c>
    </row>
    <row r="32" spans="1:2">
      <c r="A32" s="4">
        <v>41821</v>
      </c>
      <c r="B32" s="54">
        <v>137.63922834675799</v>
      </c>
    </row>
    <row r="33" spans="1:2">
      <c r="A33" s="4">
        <v>41852</v>
      </c>
      <c r="B33" s="54">
        <v>134.205133642036</v>
      </c>
    </row>
    <row r="34" spans="1:2">
      <c r="A34" s="4">
        <v>41883</v>
      </c>
      <c r="B34" s="54">
        <v>135.010520900291</v>
      </c>
    </row>
    <row r="35" spans="1:2">
      <c r="A35" s="4">
        <v>41913</v>
      </c>
      <c r="B35" s="54">
        <v>135.98353739612401</v>
      </c>
    </row>
    <row r="36" spans="1:2">
      <c r="A36" s="4">
        <v>41944</v>
      </c>
      <c r="B36" s="54">
        <v>135.57452443052799</v>
      </c>
    </row>
    <row r="37" spans="1:2">
      <c r="A37" s="4">
        <v>41974</v>
      </c>
      <c r="B37" s="54">
        <v>132.18934841603701</v>
      </c>
    </row>
    <row r="38" spans="1:2">
      <c r="A38" s="4">
        <v>42005</v>
      </c>
      <c r="B38" s="54">
        <v>130.85509806221</v>
      </c>
    </row>
    <row r="39" spans="1:2">
      <c r="A39" s="4">
        <v>42036</v>
      </c>
      <c r="B39" s="54">
        <v>130.348045452523</v>
      </c>
    </row>
    <row r="40" spans="1:2">
      <c r="A40" s="4">
        <v>42064</v>
      </c>
      <c r="B40" s="54">
        <v>131.91401304558201</v>
      </c>
    </row>
    <row r="41" spans="1:2">
      <c r="A41" s="4">
        <v>42095</v>
      </c>
      <c r="B41" s="54">
        <v>132.00285126158701</v>
      </c>
    </row>
    <row r="42" spans="1:2">
      <c r="A42" s="4">
        <v>42125</v>
      </c>
      <c r="B42" s="54">
        <v>132.34453673585199</v>
      </c>
    </row>
    <row r="43" spans="1:2">
      <c r="A43" s="4">
        <v>42156</v>
      </c>
      <c r="B43" s="54">
        <v>129.70643965806099</v>
      </c>
    </row>
    <row r="44" spans="1:2">
      <c r="A44" s="4">
        <v>42186</v>
      </c>
      <c r="B44" s="54">
        <v>126.823065219349</v>
      </c>
    </row>
    <row r="45" spans="1:2">
      <c r="A45" s="4">
        <v>42217</v>
      </c>
      <c r="B45" s="54">
        <v>127.834930354682</v>
      </c>
    </row>
    <row r="46" spans="1:2">
      <c r="A46" s="4">
        <v>42248</v>
      </c>
      <c r="B46" s="54">
        <v>126.748499579726</v>
      </c>
    </row>
    <row r="47" spans="1:2">
      <c r="A47" s="4">
        <v>42278</v>
      </c>
      <c r="B47" s="54">
        <v>129.816224913903</v>
      </c>
    </row>
    <row r="48" spans="1:2">
      <c r="A48" s="4">
        <v>42309</v>
      </c>
      <c r="B48" s="54">
        <v>130.499018133264</v>
      </c>
    </row>
    <row r="49" spans="1:2">
      <c r="A49" s="4">
        <v>42339</v>
      </c>
      <c r="B49" s="54">
        <v>129.80352843419001</v>
      </c>
    </row>
    <row r="50" spans="1:2">
      <c r="A50" s="4">
        <v>42370</v>
      </c>
      <c r="B50" s="54">
        <v>126.25665175865601</v>
      </c>
    </row>
    <row r="51" spans="1:2">
      <c r="A51" s="4">
        <v>42401</v>
      </c>
      <c r="B51" s="54">
        <v>127.210302388242</v>
      </c>
    </row>
    <row r="52" spans="1:2">
      <c r="A52" s="4">
        <v>42430</v>
      </c>
      <c r="B52" s="54">
        <v>130.41783923550599</v>
      </c>
    </row>
    <row r="53" spans="1:2">
      <c r="A53" s="4">
        <v>42461</v>
      </c>
      <c r="B53" s="54">
        <v>130.71106610989901</v>
      </c>
    </row>
    <row r="54" spans="1:2">
      <c r="A54" s="4">
        <v>42491</v>
      </c>
      <c r="B54" s="54">
        <v>128.208784079618</v>
      </c>
    </row>
    <row r="55" spans="1:2">
      <c r="A55" s="4">
        <v>42522</v>
      </c>
      <c r="B55" s="54">
        <v>123.27740219758</v>
      </c>
    </row>
    <row r="56" spans="1:2">
      <c r="A56" s="4">
        <v>42552</v>
      </c>
      <c r="B56" s="54">
        <v>123.13356397936801</v>
      </c>
    </row>
    <row r="57" spans="1:2">
      <c r="A57" s="4">
        <v>42583</v>
      </c>
      <c r="B57" s="54">
        <v>123.373667702031</v>
      </c>
    </row>
    <row r="58" spans="1:2">
      <c r="A58" s="4">
        <v>42614</v>
      </c>
      <c r="B58" s="54">
        <v>124.696161568851</v>
      </c>
    </row>
    <row r="59" spans="1:2">
      <c r="A59" s="4">
        <v>42644</v>
      </c>
      <c r="B59" s="54">
        <v>123.811728211184</v>
      </c>
    </row>
    <row r="60" spans="1:2">
      <c r="A60" s="4">
        <v>42675</v>
      </c>
      <c r="B60" s="54">
        <v>123.08172383450299</v>
      </c>
    </row>
    <row r="61" spans="1:2">
      <c r="A61" s="4">
        <v>42705</v>
      </c>
      <c r="B61" s="54">
        <v>121.83972081905701</v>
      </c>
    </row>
    <row r="62" spans="1:2">
      <c r="A62" s="4">
        <v>42736</v>
      </c>
      <c r="B62" s="54">
        <v>121.16301045794501</v>
      </c>
    </row>
    <row r="63" spans="1:2">
      <c r="A63" s="4">
        <v>42767</v>
      </c>
      <c r="B63" s="54">
        <v>119.132161586533</v>
      </c>
    </row>
    <row r="64" spans="1:2">
      <c r="A64" s="4">
        <v>42795</v>
      </c>
      <c r="B64" s="54">
        <v>119.096317887878</v>
      </c>
    </row>
    <row r="65" spans="1:2">
      <c r="A65" s="4">
        <v>42826</v>
      </c>
      <c r="B65" s="54">
        <v>120.382379250133</v>
      </c>
    </row>
    <row r="66" spans="1:2">
      <c r="A66" s="4">
        <v>42856</v>
      </c>
      <c r="B66" s="54">
        <v>118.367459344032</v>
      </c>
    </row>
    <row r="67" spans="1:2">
      <c r="A67" s="4">
        <v>42887</v>
      </c>
      <c r="B67" s="54">
        <v>115.626453313716</v>
      </c>
    </row>
    <row r="68" spans="1:2">
      <c r="A68" s="4">
        <v>42917</v>
      </c>
      <c r="B68" s="54">
        <v>115.878241460948</v>
      </c>
    </row>
    <row r="69" spans="1:2">
      <c r="A69" s="4">
        <v>42948</v>
      </c>
      <c r="B69" s="54">
        <v>117.671890982251</v>
      </c>
    </row>
    <row r="70" spans="1:2">
      <c r="A70" s="4">
        <v>42979</v>
      </c>
      <c r="B70" s="54">
        <v>118.63305062613</v>
      </c>
    </row>
    <row r="71" spans="1:2">
      <c r="A71" s="4">
        <v>43009</v>
      </c>
      <c r="B71" s="54">
        <v>116.354102626958</v>
      </c>
    </row>
    <row r="72" spans="1:2">
      <c r="A72" s="4">
        <v>43040</v>
      </c>
      <c r="B72" s="54">
        <v>119.302160223052</v>
      </c>
    </row>
    <row r="73" spans="1:2">
      <c r="A73" s="4">
        <v>43070</v>
      </c>
      <c r="B73" s="54">
        <v>119.70064574835</v>
      </c>
    </row>
    <row r="74" spans="1:2">
      <c r="A74" s="4">
        <v>43101</v>
      </c>
      <c r="B74" s="54">
        <v>117.255505359168</v>
      </c>
    </row>
    <row r="75" spans="1:2">
      <c r="A75" s="4">
        <v>43132</v>
      </c>
      <c r="B75" s="54">
        <v>118.92046271511801</v>
      </c>
    </row>
    <row r="76" spans="1:2">
      <c r="A76" s="4">
        <v>43160</v>
      </c>
      <c r="B76" s="54">
        <v>121.515389749839</v>
      </c>
    </row>
    <row r="77" spans="1:2">
      <c r="A77" s="4">
        <v>43191</v>
      </c>
      <c r="B77" s="54">
        <v>120.505578669684</v>
      </c>
    </row>
    <row r="78" spans="1:2">
      <c r="A78" s="4">
        <v>43221</v>
      </c>
      <c r="B78" s="54">
        <v>121.33859724624</v>
      </c>
    </row>
    <row r="79" spans="1:2">
      <c r="A79" s="4">
        <v>43252</v>
      </c>
      <c r="B79" s="54">
        <v>117.519403782653</v>
      </c>
    </row>
    <row r="80" spans="1:2">
      <c r="A80" s="4">
        <v>43282</v>
      </c>
      <c r="B80" s="54">
        <v>119.321690344289</v>
      </c>
    </row>
    <row r="81" spans="1:2">
      <c r="A81" s="4">
        <v>43313</v>
      </c>
      <c r="B81" s="54">
        <v>122.966562966312</v>
      </c>
    </row>
    <row r="82" spans="1:2">
      <c r="A82" s="4">
        <v>43344</v>
      </c>
      <c r="B82" s="54">
        <v>121.27759290033499</v>
      </c>
    </row>
    <row r="83" spans="1:2">
      <c r="A83" s="4">
        <v>43374</v>
      </c>
      <c r="B83" s="54">
        <v>122.47184219258099</v>
      </c>
    </row>
    <row r="84" spans="1:2">
      <c r="A84" s="4">
        <v>43405</v>
      </c>
      <c r="B84" s="54">
        <v>122.938413041578</v>
      </c>
    </row>
    <row r="85" spans="1:2">
      <c r="A85" s="4">
        <v>43435</v>
      </c>
      <c r="B85" s="54">
        <v>121.84956175113101</v>
      </c>
    </row>
    <row r="86" spans="1:2">
      <c r="A86" s="4">
        <v>43466</v>
      </c>
      <c r="B86" s="54">
        <v>121.570538762569</v>
      </c>
    </row>
    <row r="87" spans="1:2">
      <c r="A87" s="4">
        <v>43497</v>
      </c>
      <c r="B87" s="54">
        <v>123.42343818667599</v>
      </c>
    </row>
    <row r="88" spans="1:2">
      <c r="A88" s="4">
        <v>43525</v>
      </c>
      <c r="B88" s="54">
        <v>123.18267056834</v>
      </c>
    </row>
    <row r="89" spans="1:2">
      <c r="A89" s="4">
        <v>43556</v>
      </c>
      <c r="B89" s="54">
        <v>122.46423663197901</v>
      </c>
    </row>
    <row r="90" spans="1:2">
      <c r="A90" s="4">
        <v>43586</v>
      </c>
      <c r="B90" s="54">
        <v>122.563917796326</v>
      </c>
    </row>
    <row r="91" spans="1:2">
      <c r="A91" s="4">
        <v>43617</v>
      </c>
      <c r="B91" s="54">
        <v>122.669129067086</v>
      </c>
    </row>
    <row r="92" spans="1:2">
      <c r="A92" s="4">
        <v>43647</v>
      </c>
      <c r="B92" s="54">
        <v>122.40103035471</v>
      </c>
    </row>
    <row r="93" spans="1:2">
      <c r="A93" s="4">
        <v>43678</v>
      </c>
      <c r="B93" s="54">
        <v>123.06750222853201</v>
      </c>
    </row>
    <row r="94" spans="1:2">
      <c r="A94" s="4">
        <v>43709</v>
      </c>
      <c r="B94" s="54">
        <v>123.241069189684</v>
      </c>
    </row>
    <row r="95" spans="1:2">
      <c r="A95" s="4">
        <v>43739</v>
      </c>
      <c r="B95" s="54">
        <v>122.305660891306</v>
      </c>
    </row>
    <row r="96" spans="1:2">
      <c r="A96" s="4">
        <v>43770</v>
      </c>
      <c r="B96" s="54">
        <v>122.465612557786</v>
      </c>
    </row>
    <row r="97" spans="1:2">
      <c r="A97" s="4">
        <v>43800</v>
      </c>
      <c r="B97" s="54">
        <v>124.317007110125</v>
      </c>
    </row>
    <row r="98" spans="1:2">
      <c r="A98" s="4">
        <v>43831</v>
      </c>
      <c r="B98" s="54">
        <v>125.29768826916199</v>
      </c>
    </row>
    <row r="99" spans="1:2">
      <c r="A99" s="4">
        <v>43862</v>
      </c>
      <c r="B99" s="54">
        <v>124.174136313399</v>
      </c>
    </row>
    <row r="100" spans="1:2">
      <c r="A100" s="4">
        <v>43891</v>
      </c>
      <c r="B100" s="54">
        <v>122.68112987192301</v>
      </c>
    </row>
    <row r="101" spans="1:2">
      <c r="A101" s="4">
        <v>43922</v>
      </c>
      <c r="B101" s="54">
        <v>121.565347265455</v>
      </c>
    </row>
    <row r="102" spans="1:2">
      <c r="A102" s="4">
        <v>43952</v>
      </c>
      <c r="B102" s="54">
        <v>117.789034900079</v>
      </c>
    </row>
    <row r="103" spans="1:2">
      <c r="A103" s="4">
        <v>43983</v>
      </c>
      <c r="B103" s="54">
        <v>120.183916402192</v>
      </c>
    </row>
    <row r="104" spans="1:2">
      <c r="A104" s="4">
        <v>44013</v>
      </c>
      <c r="B104" s="54">
        <v>119.366561827818</v>
      </c>
    </row>
    <row r="105" spans="1:2">
      <c r="A105" s="4">
        <v>44044</v>
      </c>
      <c r="B105" s="54">
        <v>118.58896590062901</v>
      </c>
    </row>
    <row r="106" spans="1:2">
      <c r="A106" s="4">
        <v>44075</v>
      </c>
      <c r="B106" s="54">
        <v>117.558741015911</v>
      </c>
    </row>
    <row r="107" spans="1:2">
      <c r="A107" s="4">
        <v>44105</v>
      </c>
      <c r="B107" s="54">
        <v>115.902337322422</v>
      </c>
    </row>
    <row r="108" spans="1:2">
      <c r="A108" s="4">
        <v>44136</v>
      </c>
      <c r="B108" s="54">
        <v>115.934653876966</v>
      </c>
    </row>
    <row r="109" spans="1:2">
      <c r="A109" s="4">
        <v>44166</v>
      </c>
      <c r="B109" s="54">
        <v>115.39441119859799</v>
      </c>
    </row>
    <row r="110" spans="1:2">
      <c r="A110" s="4">
        <v>44197</v>
      </c>
      <c r="B110" s="54">
        <v>114.46787654616899</v>
      </c>
    </row>
    <row r="111" spans="1:2">
      <c r="A111" s="4">
        <v>44228</v>
      </c>
      <c r="B111" s="54">
        <v>112.129106196755</v>
      </c>
    </row>
    <row r="112" spans="1:2">
      <c r="A112" s="4">
        <v>44256</v>
      </c>
      <c r="B112" s="54">
        <v>110.125262350274</v>
      </c>
    </row>
    <row r="113" spans="1:2">
      <c r="A113" s="4">
        <v>44287</v>
      </c>
      <c r="B113" s="54">
        <v>107.921026595554</v>
      </c>
    </row>
    <row r="114" spans="1:2">
      <c r="A114" s="4">
        <v>44317</v>
      </c>
      <c r="B114" s="54">
        <v>106.361216342503</v>
      </c>
    </row>
    <row r="115" spans="1:2">
      <c r="A115" s="4">
        <v>44348</v>
      </c>
      <c r="B115" s="54">
        <v>104.474387921752</v>
      </c>
    </row>
    <row r="116" spans="1:2">
      <c r="A116" s="4">
        <v>44378</v>
      </c>
      <c r="B116" s="54">
        <v>105.16622792149199</v>
      </c>
    </row>
    <row r="117" spans="1:2">
      <c r="A117" s="4">
        <v>44409</v>
      </c>
      <c r="B117" s="54">
        <v>105.45745149800101</v>
      </c>
    </row>
    <row r="118" spans="1:2">
      <c r="A118" s="4">
        <v>44440</v>
      </c>
      <c r="B118" s="54">
        <v>103.326244004925</v>
      </c>
    </row>
    <row r="119" spans="1:2">
      <c r="A119" s="4">
        <v>44470</v>
      </c>
      <c r="B119" s="54">
        <v>101.927082416697</v>
      </c>
    </row>
    <row r="120" spans="1:2">
      <c r="A120" s="4">
        <v>44501</v>
      </c>
      <c r="B120" s="54">
        <v>102.43215064272199</v>
      </c>
    </row>
    <row r="121" spans="1:2">
      <c r="A121" s="4">
        <v>44531</v>
      </c>
      <c r="B121" s="54">
        <v>101.271322393521</v>
      </c>
    </row>
    <row r="122" spans="1:2">
      <c r="A122" s="4">
        <v>44562</v>
      </c>
      <c r="B122" s="54">
        <v>100.640757056005</v>
      </c>
    </row>
    <row r="123" spans="1:2">
      <c r="A123" s="4">
        <v>44593</v>
      </c>
      <c r="B123" s="54">
        <v>99.113141635793397</v>
      </c>
    </row>
    <row r="124" spans="1:2">
      <c r="A124" s="4">
        <v>44621</v>
      </c>
      <c r="B124" s="54">
        <v>99.194253847540693</v>
      </c>
    </row>
    <row r="125" spans="1:2">
      <c r="A125" s="4">
        <v>44652</v>
      </c>
      <c r="B125" s="54">
        <v>95.192991139303601</v>
      </c>
    </row>
    <row r="126" spans="1:2">
      <c r="A126" s="4">
        <v>44682</v>
      </c>
      <c r="B126" s="54">
        <v>93.741507394242603</v>
      </c>
    </row>
    <row r="127" spans="1:2">
      <c r="A127" s="4">
        <v>44713</v>
      </c>
      <c r="B127" s="54">
        <v>90.998590056433301</v>
      </c>
    </row>
    <row r="128" spans="1:2">
      <c r="A128" s="4">
        <v>44743</v>
      </c>
      <c r="B128" s="54">
        <v>89.942667215641805</v>
      </c>
    </row>
    <row r="129" spans="1:2">
      <c r="A129" s="4">
        <v>44774</v>
      </c>
      <c r="B129" s="54">
        <v>90.829548173575901</v>
      </c>
    </row>
    <row r="130" spans="1:2">
      <c r="A130" s="4">
        <v>44805</v>
      </c>
      <c r="B130" s="54">
        <v>90.679470378965405</v>
      </c>
    </row>
    <row r="131" spans="1:2">
      <c r="A131" s="4">
        <v>44835</v>
      </c>
      <c r="B131" s="54">
        <v>90.944936431696803</v>
      </c>
    </row>
    <row r="132" spans="1:2">
      <c r="A132" s="4">
        <v>44866</v>
      </c>
      <c r="B132" s="54">
        <v>93.090117668536095</v>
      </c>
    </row>
    <row r="133" spans="1:2">
      <c r="A133" s="4">
        <v>44896</v>
      </c>
      <c r="B133" s="54">
        <v>95.004479040155402</v>
      </c>
    </row>
    <row r="134" spans="1:2">
      <c r="A134" s="4">
        <v>44927</v>
      </c>
      <c r="B134" s="54">
        <v>94.759468631621303</v>
      </c>
    </row>
    <row r="135" spans="1:2">
      <c r="A135" s="4">
        <v>44958</v>
      </c>
      <c r="B135" s="54">
        <v>96.396039293436004</v>
      </c>
    </row>
    <row r="136" spans="1:2">
      <c r="A136" s="4">
        <v>44986</v>
      </c>
      <c r="B136" s="54">
        <v>95.737444032014906</v>
      </c>
    </row>
    <row r="137" spans="1:2">
      <c r="A137" s="4">
        <v>45017</v>
      </c>
      <c r="B137" s="54">
        <v>93.745990957791605</v>
      </c>
    </row>
    <row r="138" spans="1:2">
      <c r="A138" s="4">
        <v>45047</v>
      </c>
      <c r="B138" s="54">
        <v>96.409831963746299</v>
      </c>
    </row>
    <row r="139" spans="1:2">
      <c r="A139" s="4">
        <v>45078</v>
      </c>
      <c r="B139" s="54">
        <v>100.109196518666</v>
      </c>
    </row>
    <row r="140" spans="1:2">
      <c r="A140" s="4">
        <v>45108</v>
      </c>
      <c r="B140" s="54">
        <v>101.078155896293</v>
      </c>
    </row>
    <row r="141" spans="1:2">
      <c r="A141" s="4">
        <v>45139</v>
      </c>
      <c r="B141" s="54">
        <v>101.86115581578299</v>
      </c>
    </row>
    <row r="142" spans="1:2">
      <c r="A142" s="4">
        <v>45170</v>
      </c>
      <c r="B142" s="54">
        <v>101.312263692211</v>
      </c>
    </row>
    <row r="143" spans="1:2">
      <c r="A143" s="4">
        <v>45200</v>
      </c>
      <c r="B143" s="54">
        <v>101.597937120411</v>
      </c>
    </row>
    <row r="144" spans="1:2">
      <c r="A144" s="4">
        <v>45231</v>
      </c>
      <c r="B144" s="54">
        <v>102.436973797818</v>
      </c>
    </row>
    <row r="145" spans="1:2">
      <c r="A145" s="4">
        <v>45261</v>
      </c>
      <c r="B145" s="54">
        <v>100.06775155346899</v>
      </c>
    </row>
    <row r="146" spans="1:2">
      <c r="A146" s="4">
        <v>45292</v>
      </c>
      <c r="B146" s="54">
        <v>100</v>
      </c>
    </row>
    <row r="147" spans="1:2">
      <c r="A147" s="4">
        <v>45323</v>
      </c>
      <c r="B147" s="54">
        <v>99.814020945159797</v>
      </c>
    </row>
    <row r="148" spans="1:2">
      <c r="A148" s="4">
        <v>45352</v>
      </c>
      <c r="B148" s="54">
        <v>99.587738087012596</v>
      </c>
    </row>
    <row r="149" spans="1:2">
      <c r="A149" s="4">
        <v>45383</v>
      </c>
      <c r="B149" s="54">
        <v>100.370493268869</v>
      </c>
    </row>
    <row r="150" spans="1:2">
      <c r="A150" s="4">
        <v>45413</v>
      </c>
      <c r="B150" s="54">
        <v>102.38059738581499</v>
      </c>
    </row>
    <row r="151" spans="1:2">
      <c r="A151" s="4">
        <v>45444</v>
      </c>
      <c r="B151" s="54">
        <v>103.426158533326</v>
      </c>
    </row>
    <row r="152" spans="1:2">
      <c r="A152" s="4">
        <v>45474</v>
      </c>
      <c r="B152" s="54">
        <v>104.97989510876999</v>
      </c>
    </row>
    <row r="153" spans="1:2">
      <c r="A153" s="4">
        <v>45505</v>
      </c>
      <c r="B153" s="54">
        <v>102.29048576188001</v>
      </c>
    </row>
    <row r="154" spans="1:2">
      <c r="A154" s="4">
        <v>45536</v>
      </c>
      <c r="B154" s="54">
        <v>102.628397912517</v>
      </c>
    </row>
    <row r="155" spans="1:2">
      <c r="A155" s="4">
        <v>45566</v>
      </c>
      <c r="B155" s="54">
        <v>104.28519757424699</v>
      </c>
    </row>
    <row r="156" spans="1:2">
      <c r="A156" s="4">
        <v>45597</v>
      </c>
      <c r="B156" s="54">
        <v>104.437278886698</v>
      </c>
    </row>
    <row r="157" spans="1:2">
      <c r="A157" s="4">
        <v>45627</v>
      </c>
      <c r="B157" s="54">
        <v>104.637215118801</v>
      </c>
    </row>
    <row r="158" spans="1:2">
      <c r="A158" s="4">
        <v>45658</v>
      </c>
      <c r="B158" s="54">
        <v>102.369694427325</v>
      </c>
    </row>
    <row r="159" spans="1:2">
      <c r="A159" s="4">
        <v>45689</v>
      </c>
      <c r="B159" s="54">
        <v>103.59486280166099</v>
      </c>
    </row>
    <row r="160" spans="1:2">
      <c r="A160" s="4">
        <v>45717</v>
      </c>
      <c r="B160" s="54">
        <v>103.458773871628</v>
      </c>
    </row>
    <row r="161" spans="1:2">
      <c r="A161" s="4">
        <v>45748</v>
      </c>
      <c r="B161" s="54">
        <v>104.170672409299</v>
      </c>
    </row>
    <row r="162" spans="1:2">
      <c r="A162" s="4">
        <v>45778</v>
      </c>
      <c r="B162" s="54">
        <v>106.523874566193</v>
      </c>
    </row>
    <row r="163" spans="1:2">
      <c r="A163" s="4">
        <v>45809</v>
      </c>
      <c r="B163" s="54">
        <v>104.84489273889299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9693-242D-46A5-A135-A76D3DE41A7D}">
  <sheetPr codeName="Sheet14">
    <tabColor rgb="FFCFBCA8"/>
  </sheetPr>
  <dimension ref="B2:L23"/>
  <sheetViews>
    <sheetView workbookViewId="0">
      <selection activeCell="D19" sqref="D19:D23"/>
    </sheetView>
  </sheetViews>
  <sheetFormatPr defaultRowHeight="14.5"/>
  <cols>
    <col min="2" max="2" width="30.26953125" customWidth="1"/>
    <col min="3" max="3" width="11.7265625" customWidth="1"/>
    <col min="4" max="4" width="30.7265625" customWidth="1"/>
    <col min="5" max="5" width="14.54296875" customWidth="1"/>
    <col min="6" max="6" width="12.453125" customWidth="1"/>
    <col min="7" max="7" width="16.26953125" customWidth="1"/>
    <col min="8" max="8" width="1.81640625" customWidth="1"/>
    <col min="9" max="11" width="8.81640625" bestFit="1" customWidth="1"/>
  </cols>
  <sheetData>
    <row r="2" spans="2:12" ht="15" thickBot="1"/>
    <row r="3" spans="2:12" ht="17" thickBot="1">
      <c r="B3" s="76" t="s">
        <v>83</v>
      </c>
      <c r="C3" s="77"/>
      <c r="D3" s="77"/>
      <c r="E3" s="77"/>
      <c r="F3" s="77"/>
      <c r="G3" s="78"/>
    </row>
    <row r="4" spans="2:12" ht="15.5" thickBot="1">
      <c r="B4" s="18" t="s">
        <v>24</v>
      </c>
      <c r="C4" s="79" t="s">
        <v>23</v>
      </c>
      <c r="D4" s="79"/>
      <c r="E4" s="79"/>
      <c r="F4" s="79" t="s">
        <v>25</v>
      </c>
      <c r="G4" s="80"/>
    </row>
    <row r="5" spans="2:12" ht="15" thickBot="1">
      <c r="B5" s="19" t="s">
        <v>26</v>
      </c>
      <c r="C5" s="20" t="s">
        <v>27</v>
      </c>
      <c r="D5" s="20" t="s">
        <v>28</v>
      </c>
      <c r="E5" s="20" t="s">
        <v>29</v>
      </c>
      <c r="F5" s="20" t="s">
        <v>30</v>
      </c>
      <c r="G5" s="21" t="s">
        <v>31</v>
      </c>
      <c r="I5" s="35" t="s">
        <v>152</v>
      </c>
      <c r="J5" s="35" t="s">
        <v>151</v>
      </c>
      <c r="K5" s="35" t="s">
        <v>150</v>
      </c>
    </row>
    <row r="6" spans="2:12" ht="15" thickBot="1">
      <c r="B6" s="22">
        <f>D19</f>
        <v>0</v>
      </c>
      <c r="C6" s="23">
        <v>9468</v>
      </c>
      <c r="D6" s="23">
        <v>9468</v>
      </c>
      <c r="E6" s="23">
        <v>0</v>
      </c>
      <c r="F6" s="23">
        <v>175733</v>
      </c>
      <c r="G6" s="23">
        <v>43494</v>
      </c>
      <c r="I6" s="14">
        <v>0.25477463977744941</v>
      </c>
      <c r="J6" s="14">
        <v>0.27248006021390503</v>
      </c>
      <c r="K6" s="14">
        <v>0.24750046946219548</v>
      </c>
      <c r="L6" s="36"/>
    </row>
    <row r="7" spans="2:12" ht="15" thickBot="1">
      <c r="B7" s="24">
        <f>D20</f>
        <v>0</v>
      </c>
      <c r="C7" s="23">
        <v>3585</v>
      </c>
      <c r="D7" s="23">
        <v>3585</v>
      </c>
      <c r="E7" s="23">
        <v>5773</v>
      </c>
      <c r="F7" s="23">
        <v>242228</v>
      </c>
      <c r="G7" s="23">
        <v>68842</v>
      </c>
      <c r="I7" s="14">
        <v>0.27986292266338686</v>
      </c>
      <c r="J7" s="14">
        <v>0.2988779311856235</v>
      </c>
      <c r="K7" s="14">
        <v>0.28420331258153475</v>
      </c>
      <c r="L7" s="36"/>
    </row>
    <row r="8" spans="2:12" ht="15" thickBot="1">
      <c r="B8" s="24">
        <f>D21</f>
        <v>0</v>
      </c>
      <c r="C8" s="23">
        <v>1394</v>
      </c>
      <c r="D8" s="23">
        <v>2788</v>
      </c>
      <c r="E8" s="23">
        <v>0</v>
      </c>
      <c r="F8" s="23">
        <v>229128</v>
      </c>
      <c r="G8" s="23">
        <v>48068</v>
      </c>
      <c r="I8" s="14">
        <v>0.21571734136100768</v>
      </c>
      <c r="J8" s="14">
        <v>0.23002327012577406</v>
      </c>
      <c r="K8" s="14">
        <v>0.20978666945986524</v>
      </c>
      <c r="L8" s="36"/>
    </row>
    <row r="9" spans="2:12" ht="15" thickBot="1">
      <c r="B9" s="24">
        <f>D22</f>
        <v>0</v>
      </c>
      <c r="C9" s="23">
        <v>1823</v>
      </c>
      <c r="D9" s="23">
        <v>3646</v>
      </c>
      <c r="E9" s="23">
        <v>3407</v>
      </c>
      <c r="F9" s="23">
        <v>267908</v>
      </c>
      <c r="G9" s="23">
        <v>63062</v>
      </c>
      <c r="I9" s="14">
        <v>0.24372485939566449</v>
      </c>
      <c r="J9" s="14">
        <v>0.26596509869630963</v>
      </c>
      <c r="K9" s="14">
        <v>0.23538677456440271</v>
      </c>
      <c r="L9" s="36"/>
    </row>
    <row r="10" spans="2:12" ht="15" thickBot="1">
      <c r="B10" s="24">
        <f>D23</f>
        <v>0</v>
      </c>
      <c r="C10" s="23">
        <v>241</v>
      </c>
      <c r="D10" s="23">
        <v>753</v>
      </c>
      <c r="E10" s="23">
        <v>288</v>
      </c>
      <c r="F10" s="23">
        <v>293175</v>
      </c>
      <c r="G10" s="23">
        <v>61745</v>
      </c>
      <c r="I10" s="14">
        <v>0.21110442753782807</v>
      </c>
      <c r="J10" s="14">
        <v>0.23524758022083678</v>
      </c>
      <c r="K10" s="14">
        <v>0.21060799863562718</v>
      </c>
      <c r="L10" s="36"/>
    </row>
    <row r="11" spans="2:12">
      <c r="B11" s="25" t="s">
        <v>32</v>
      </c>
      <c r="C11" s="26">
        <v>16511</v>
      </c>
      <c r="D11" s="26">
        <f>SUM(D6:D10)</f>
        <v>20240</v>
      </c>
      <c r="E11" s="26">
        <f>SUM(E6:E10)</f>
        <v>9468</v>
      </c>
      <c r="F11" s="26">
        <v>206570</v>
      </c>
      <c r="G11" s="26">
        <v>51811</v>
      </c>
      <c r="I11" s="37">
        <v>0.25081570411966886</v>
      </c>
      <c r="J11" s="37">
        <v>0.28399999999999997</v>
      </c>
      <c r="K11" s="37">
        <v>0.25700000000000001</v>
      </c>
    </row>
    <row r="19" spans="6:10">
      <c r="F19" s="15"/>
      <c r="I19" s="15"/>
      <c r="J19" s="15"/>
    </row>
    <row r="20" spans="6:10">
      <c r="F20" s="15"/>
      <c r="I20" s="15"/>
      <c r="J20" s="15"/>
    </row>
    <row r="21" spans="6:10">
      <c r="F21" s="15"/>
      <c r="I21" s="15"/>
      <c r="J21" s="15"/>
    </row>
    <row r="22" spans="6:10">
      <c r="F22" s="15"/>
      <c r="I22" s="15"/>
      <c r="J22" s="15"/>
    </row>
    <row r="23" spans="6:10">
      <c r="F23" s="15"/>
      <c r="I23" s="15"/>
      <c r="J23" s="15"/>
    </row>
  </sheetData>
  <mergeCells count="3">
    <mergeCell ref="B3:G3"/>
    <mergeCell ref="C4:E4"/>
    <mergeCell ref="F4:G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45246-B7F0-4FF6-9AB7-104B78A3708D}">
  <sheetPr>
    <tabColor rgb="FFCFBCA8"/>
  </sheetPr>
  <dimension ref="B2:F13"/>
  <sheetViews>
    <sheetView workbookViewId="0">
      <selection activeCell="F7" sqref="F7"/>
    </sheetView>
  </sheetViews>
  <sheetFormatPr defaultRowHeight="14.5"/>
  <cols>
    <col min="2" max="2" width="27.1796875" customWidth="1"/>
    <col min="3" max="4" width="25.7265625" customWidth="1"/>
    <col min="5" max="7" width="16.26953125" customWidth="1"/>
  </cols>
  <sheetData>
    <row r="2" spans="2:6" ht="19">
      <c r="B2" s="81" t="s">
        <v>197</v>
      </c>
      <c r="C2" s="81"/>
      <c r="D2" s="81"/>
    </row>
    <row r="3" spans="2:6" ht="15">
      <c r="B3" s="67"/>
      <c r="C3" s="68">
        <v>2024</v>
      </c>
      <c r="D3" s="68">
        <v>2023</v>
      </c>
    </row>
    <row r="4" spans="2:6" ht="15">
      <c r="B4" s="65" t="s">
        <v>192</v>
      </c>
      <c r="C4" s="66">
        <v>20600</v>
      </c>
      <c r="D4" s="66">
        <v>21726</v>
      </c>
    </row>
    <row r="5" spans="2:6" ht="15">
      <c r="B5" s="63" t="s">
        <v>195</v>
      </c>
      <c r="C5" s="64" t="s">
        <v>343</v>
      </c>
      <c r="D5" s="64" t="s">
        <v>342</v>
      </c>
      <c r="F5" s="14"/>
    </row>
    <row r="6" spans="2:6" ht="15">
      <c r="B6" s="63" t="s">
        <v>193</v>
      </c>
      <c r="C6" s="64" t="s">
        <v>344</v>
      </c>
      <c r="D6" s="64" t="s">
        <v>345</v>
      </c>
      <c r="F6" s="14"/>
    </row>
    <row r="7" spans="2:6" ht="15">
      <c r="B7" s="63" t="s">
        <v>194</v>
      </c>
      <c r="C7" s="64" t="s">
        <v>346</v>
      </c>
      <c r="D7" s="64" t="s">
        <v>347</v>
      </c>
      <c r="F7" s="14"/>
    </row>
    <row r="8" spans="2:6" ht="11.25" customHeight="1">
      <c r="B8" s="63"/>
      <c r="C8" s="64"/>
      <c r="D8" s="64"/>
    </row>
    <row r="9" spans="2:6" ht="15">
      <c r="B9" s="63" t="s">
        <v>176</v>
      </c>
      <c r="C9" s="64"/>
      <c r="D9" s="64"/>
    </row>
    <row r="10" spans="2:6" ht="15">
      <c r="B10" s="63" t="s">
        <v>196</v>
      </c>
      <c r="C10" s="64" t="s">
        <v>348</v>
      </c>
      <c r="D10" s="64" t="s">
        <v>349</v>
      </c>
    </row>
    <row r="11" spans="2:6" ht="15">
      <c r="B11" s="63" t="s">
        <v>193</v>
      </c>
      <c r="C11" s="64" t="s">
        <v>353</v>
      </c>
      <c r="D11" s="64" t="s">
        <v>350</v>
      </c>
      <c r="F11" s="15"/>
    </row>
    <row r="12" spans="2:6" ht="15">
      <c r="B12" s="71" t="s">
        <v>194</v>
      </c>
      <c r="C12" s="69" t="s">
        <v>352</v>
      </c>
      <c r="D12" s="69" t="s">
        <v>351</v>
      </c>
      <c r="F12" s="15"/>
    </row>
    <row r="13" spans="2:6" ht="15">
      <c r="B13" s="70"/>
      <c r="C13" s="70"/>
      <c r="D13" s="70"/>
    </row>
  </sheetData>
  <mergeCells count="1">
    <mergeCell ref="B2:D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9"/>
  <sheetViews>
    <sheetView workbookViewId="0">
      <selection activeCell="A9" sqref="A9"/>
    </sheetView>
  </sheetViews>
  <sheetFormatPr defaultRowHeight="14.5"/>
  <cols>
    <col min="1" max="1" width="30.7265625" customWidth="1"/>
    <col min="2" max="2" width="82.453125" customWidth="1"/>
  </cols>
  <sheetData>
    <row r="1" spans="1:2">
      <c r="A1" s="3" t="s">
        <v>184</v>
      </c>
    </row>
    <row r="2" spans="1:2">
      <c r="A2" s="3" t="s">
        <v>33</v>
      </c>
    </row>
    <row r="4" spans="1:2">
      <c r="A4" s="10" t="s">
        <v>1</v>
      </c>
      <c r="B4" s="10" t="s">
        <v>18</v>
      </c>
    </row>
    <row r="5" spans="1:2">
      <c r="A5" s="9" t="s">
        <v>34</v>
      </c>
      <c r="B5" s="8" t="s">
        <v>206</v>
      </c>
    </row>
    <row r="6" spans="1:2">
      <c r="A6" s="9" t="s">
        <v>35</v>
      </c>
      <c r="B6" s="8" t="s">
        <v>207</v>
      </c>
    </row>
    <row r="7" spans="1:2">
      <c r="A7" s="9" t="s">
        <v>36</v>
      </c>
      <c r="B7" s="8" t="s">
        <v>209</v>
      </c>
    </row>
    <row r="8" spans="1:2">
      <c r="A8" s="9" t="s">
        <v>37</v>
      </c>
      <c r="B8" s="8" t="s">
        <v>208</v>
      </c>
    </row>
    <row r="9" spans="1:2">
      <c r="A9" s="9" t="s">
        <v>38</v>
      </c>
      <c r="B9" s="8" t="s">
        <v>299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8E39FF4B-2627-4906-95E6-256870E198EF}"/>
    <hyperlink ref="A9" location="LM.5!A1" display="LM.5" xr:uid="{69B94A97-E619-4FAF-8F72-B265EB82893E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C693"/>
  <sheetViews>
    <sheetView workbookViewId="0">
      <selection sqref="A1:XFD1"/>
    </sheetView>
  </sheetViews>
  <sheetFormatPr defaultRowHeight="14.5"/>
  <cols>
    <col min="2" max="2" width="27.1796875" customWidth="1"/>
    <col min="3" max="3" width="49.1796875" style="29" bestFit="1" customWidth="1"/>
  </cols>
  <sheetData>
    <row r="1" spans="1:3" s="3" customFormat="1">
      <c r="A1" s="3" t="s">
        <v>15</v>
      </c>
      <c r="B1" s="3" t="s">
        <v>160</v>
      </c>
      <c r="C1" s="45" t="s">
        <v>159</v>
      </c>
    </row>
    <row r="2" spans="1:3">
      <c r="A2" s="4">
        <v>38231</v>
      </c>
      <c r="B2" t="s">
        <v>157</v>
      </c>
      <c r="C2" s="29">
        <v>53455.4959654915</v>
      </c>
    </row>
    <row r="3" spans="1:3">
      <c r="A3" s="4">
        <v>38231</v>
      </c>
      <c r="B3" t="s">
        <v>156</v>
      </c>
      <c r="C3" s="29">
        <v>42551.1315860338</v>
      </c>
    </row>
    <row r="4" spans="1:3">
      <c r="A4" s="4">
        <v>38261</v>
      </c>
      <c r="B4" t="s">
        <v>157</v>
      </c>
      <c r="C4" s="29">
        <v>53455.4959654915</v>
      </c>
    </row>
    <row r="5" spans="1:3">
      <c r="A5" s="4">
        <v>38261</v>
      </c>
      <c r="B5" t="s">
        <v>156</v>
      </c>
      <c r="C5" s="29">
        <v>42551.1315860338</v>
      </c>
    </row>
    <row r="6" spans="1:3">
      <c r="A6" s="4">
        <v>38292</v>
      </c>
      <c r="B6" t="s">
        <v>157</v>
      </c>
      <c r="C6" s="29">
        <v>53455.4959654915</v>
      </c>
    </row>
    <row r="7" spans="1:3">
      <c r="A7" s="4">
        <v>38292</v>
      </c>
      <c r="B7" t="s">
        <v>156</v>
      </c>
      <c r="C7" s="29">
        <v>42551.1315860338</v>
      </c>
    </row>
    <row r="8" spans="1:3">
      <c r="A8" s="4">
        <v>38322</v>
      </c>
      <c r="B8" t="s">
        <v>157</v>
      </c>
      <c r="C8" s="29">
        <v>53188.117035437099</v>
      </c>
    </row>
    <row r="9" spans="1:3">
      <c r="A9" s="4">
        <v>38322</v>
      </c>
      <c r="B9" t="s">
        <v>156</v>
      </c>
      <c r="C9" s="29">
        <v>42249.601491446301</v>
      </c>
    </row>
    <row r="10" spans="1:3">
      <c r="A10" s="4">
        <v>38353</v>
      </c>
      <c r="B10" t="s">
        <v>157</v>
      </c>
      <c r="C10" s="29">
        <v>53188.117035437099</v>
      </c>
    </row>
    <row r="11" spans="1:3">
      <c r="A11" s="4">
        <v>38353</v>
      </c>
      <c r="B11" t="s">
        <v>156</v>
      </c>
      <c r="C11" s="29">
        <v>42249.601491446301</v>
      </c>
    </row>
    <row r="12" spans="1:3">
      <c r="A12" s="4">
        <v>38384</v>
      </c>
      <c r="B12" t="s">
        <v>157</v>
      </c>
      <c r="C12" s="29">
        <v>53188.117035437099</v>
      </c>
    </row>
    <row r="13" spans="1:3">
      <c r="A13" s="4">
        <v>38384</v>
      </c>
      <c r="B13" t="s">
        <v>156</v>
      </c>
      <c r="C13" s="29">
        <v>42249.601491446301</v>
      </c>
    </row>
    <row r="14" spans="1:3">
      <c r="A14" s="4">
        <v>38412</v>
      </c>
      <c r="B14" t="s">
        <v>157</v>
      </c>
      <c r="C14" s="29">
        <v>53188.117035437099</v>
      </c>
    </row>
    <row r="15" spans="1:3">
      <c r="A15" s="4">
        <v>38412</v>
      </c>
      <c r="B15" t="s">
        <v>156</v>
      </c>
      <c r="C15" s="29">
        <v>42249.601491446301</v>
      </c>
    </row>
    <row r="16" spans="1:3">
      <c r="A16" s="4">
        <v>38443</v>
      </c>
      <c r="B16" t="s">
        <v>157</v>
      </c>
      <c r="C16" s="29">
        <v>53188.117035437099</v>
      </c>
    </row>
    <row r="17" spans="1:3">
      <c r="A17" s="4">
        <v>38443</v>
      </c>
      <c r="B17" t="s">
        <v>156</v>
      </c>
      <c r="C17" s="29">
        <v>42249.601491446301</v>
      </c>
    </row>
    <row r="18" spans="1:3">
      <c r="A18" s="4">
        <v>38473</v>
      </c>
      <c r="B18" t="s">
        <v>157</v>
      </c>
      <c r="C18" s="29">
        <v>53188.117035437099</v>
      </c>
    </row>
    <row r="19" spans="1:3">
      <c r="A19" s="4">
        <v>38473</v>
      </c>
      <c r="B19" t="s">
        <v>156</v>
      </c>
      <c r="C19" s="29">
        <v>42249.601491446301</v>
      </c>
    </row>
    <row r="20" spans="1:3">
      <c r="A20" s="4">
        <v>38504</v>
      </c>
      <c r="B20" t="s">
        <v>157</v>
      </c>
      <c r="C20" s="29">
        <v>53188.117035437099</v>
      </c>
    </row>
    <row r="21" spans="1:3">
      <c r="A21" s="4">
        <v>38504</v>
      </c>
      <c r="B21" t="s">
        <v>156</v>
      </c>
      <c r="C21" s="29">
        <v>42249.601491446301</v>
      </c>
    </row>
    <row r="22" spans="1:3">
      <c r="A22" s="4">
        <v>38534</v>
      </c>
      <c r="B22" t="s">
        <v>157</v>
      </c>
      <c r="C22" s="29">
        <v>53188.117035437099</v>
      </c>
    </row>
    <row r="23" spans="1:3">
      <c r="A23" s="4">
        <v>38534</v>
      </c>
      <c r="B23" t="s">
        <v>156</v>
      </c>
      <c r="C23" s="29">
        <v>42249.601491446301</v>
      </c>
    </row>
    <row r="24" spans="1:3">
      <c r="A24" s="4">
        <v>38565</v>
      </c>
      <c r="B24" t="s">
        <v>157</v>
      </c>
      <c r="C24" s="29">
        <v>53188.117035437099</v>
      </c>
    </row>
    <row r="25" spans="1:3">
      <c r="A25" s="4">
        <v>38565</v>
      </c>
      <c r="B25" t="s">
        <v>156</v>
      </c>
      <c r="C25" s="29">
        <v>42249.601491446301</v>
      </c>
    </row>
    <row r="26" spans="1:3">
      <c r="A26" s="4">
        <v>38596</v>
      </c>
      <c r="B26" t="s">
        <v>157</v>
      </c>
      <c r="C26" s="29">
        <v>53188.117035437099</v>
      </c>
    </row>
    <row r="27" spans="1:3">
      <c r="A27" s="4">
        <v>38596</v>
      </c>
      <c r="B27" t="s">
        <v>156</v>
      </c>
      <c r="C27" s="29">
        <v>42249.601491446301</v>
      </c>
    </row>
    <row r="28" spans="1:3">
      <c r="A28" s="4">
        <v>38626</v>
      </c>
      <c r="B28" t="s">
        <v>157</v>
      </c>
      <c r="C28" s="29">
        <v>53188.117035437099</v>
      </c>
    </row>
    <row r="29" spans="1:3">
      <c r="A29" s="4">
        <v>38626</v>
      </c>
      <c r="B29" t="s">
        <v>156</v>
      </c>
      <c r="C29" s="29">
        <v>42249.601491446301</v>
      </c>
    </row>
    <row r="30" spans="1:3">
      <c r="A30" s="4">
        <v>38657</v>
      </c>
      <c r="B30" t="s">
        <v>157</v>
      </c>
      <c r="C30" s="29">
        <v>53188.117035437099</v>
      </c>
    </row>
    <row r="31" spans="1:3">
      <c r="A31" s="4">
        <v>38657</v>
      </c>
      <c r="B31" t="s">
        <v>156</v>
      </c>
      <c r="C31" s="29">
        <v>42249.601491446301</v>
      </c>
    </row>
    <row r="32" spans="1:3">
      <c r="A32" s="4">
        <v>38687</v>
      </c>
      <c r="B32" t="s">
        <v>157</v>
      </c>
      <c r="C32" s="29">
        <v>53188.117035437099</v>
      </c>
    </row>
    <row r="33" spans="1:3">
      <c r="A33" s="4">
        <v>38687</v>
      </c>
      <c r="B33" t="s">
        <v>156</v>
      </c>
      <c r="C33" s="29">
        <v>42249.601491446301</v>
      </c>
    </row>
    <row r="34" spans="1:3">
      <c r="A34" s="4">
        <v>38718</v>
      </c>
      <c r="B34" t="s">
        <v>157</v>
      </c>
      <c r="C34" s="29">
        <v>53188.117035437099</v>
      </c>
    </row>
    <row r="35" spans="1:3">
      <c r="A35" s="4">
        <v>38718</v>
      </c>
      <c r="B35" t="s">
        <v>156</v>
      </c>
      <c r="C35" s="29">
        <v>42249.601491446301</v>
      </c>
    </row>
    <row r="36" spans="1:3">
      <c r="A36" s="4">
        <v>38749</v>
      </c>
      <c r="B36" t="s">
        <v>157</v>
      </c>
      <c r="C36" s="29">
        <v>53188.117035437099</v>
      </c>
    </row>
    <row r="37" spans="1:3">
      <c r="A37" s="4">
        <v>38749</v>
      </c>
      <c r="B37" t="s">
        <v>156</v>
      </c>
      <c r="C37" s="29">
        <v>42249.601491446301</v>
      </c>
    </row>
    <row r="38" spans="1:3">
      <c r="A38" s="4">
        <v>38777</v>
      </c>
      <c r="B38" t="s">
        <v>157</v>
      </c>
      <c r="C38" s="29">
        <v>55616.029776493502</v>
      </c>
    </row>
    <row r="39" spans="1:3">
      <c r="A39" s="4">
        <v>38777</v>
      </c>
      <c r="B39" t="s">
        <v>156</v>
      </c>
      <c r="C39" s="29">
        <v>44993.410307806596</v>
      </c>
    </row>
    <row r="40" spans="1:3">
      <c r="A40" s="4">
        <v>38808</v>
      </c>
      <c r="B40" t="s">
        <v>157</v>
      </c>
      <c r="C40" s="29">
        <v>55616.029776493502</v>
      </c>
    </row>
    <row r="41" spans="1:3">
      <c r="A41" s="4">
        <v>38808</v>
      </c>
      <c r="B41" t="s">
        <v>156</v>
      </c>
      <c r="C41" s="29">
        <v>44993.410307806596</v>
      </c>
    </row>
    <row r="42" spans="1:3">
      <c r="A42" s="4">
        <v>38838</v>
      </c>
      <c r="B42" t="s">
        <v>157</v>
      </c>
      <c r="C42" s="29">
        <v>56435.909067973596</v>
      </c>
    </row>
    <row r="43" spans="1:3">
      <c r="A43" s="4">
        <v>38838</v>
      </c>
      <c r="B43" t="s">
        <v>156</v>
      </c>
      <c r="C43" s="29">
        <v>45922.558848455003</v>
      </c>
    </row>
    <row r="44" spans="1:3">
      <c r="A44" s="4">
        <v>38869</v>
      </c>
      <c r="B44" t="s">
        <v>157</v>
      </c>
      <c r="C44" s="29">
        <v>56435.909067973596</v>
      </c>
    </row>
    <row r="45" spans="1:3">
      <c r="A45" s="4">
        <v>38869</v>
      </c>
      <c r="B45" t="s">
        <v>156</v>
      </c>
      <c r="C45" s="29">
        <v>45922.558848455003</v>
      </c>
    </row>
    <row r="46" spans="1:3">
      <c r="A46" s="4">
        <v>38899</v>
      </c>
      <c r="B46" t="s">
        <v>157</v>
      </c>
      <c r="C46" s="29">
        <v>56985.369927546002</v>
      </c>
    </row>
    <row r="47" spans="1:3">
      <c r="A47" s="4">
        <v>38899</v>
      </c>
      <c r="B47" t="s">
        <v>156</v>
      </c>
      <c r="C47" s="29">
        <v>46545.864220716699</v>
      </c>
    </row>
    <row r="48" spans="1:3">
      <c r="A48" s="4">
        <v>38930</v>
      </c>
      <c r="B48" t="s">
        <v>157</v>
      </c>
      <c r="C48" s="29">
        <v>56985.369927546002</v>
      </c>
    </row>
    <row r="49" spans="1:3">
      <c r="A49" s="4">
        <v>38930</v>
      </c>
      <c r="B49" t="s">
        <v>156</v>
      </c>
      <c r="C49" s="29">
        <v>46545.864220716699</v>
      </c>
    </row>
    <row r="50" spans="1:3">
      <c r="A50" s="4">
        <v>38961</v>
      </c>
      <c r="B50" t="s">
        <v>157</v>
      </c>
      <c r="C50" s="29">
        <v>56985.369927546002</v>
      </c>
    </row>
    <row r="51" spans="1:3">
      <c r="A51" s="4">
        <v>38961</v>
      </c>
      <c r="B51" t="s">
        <v>156</v>
      </c>
      <c r="C51" s="29">
        <v>46545.864220716699</v>
      </c>
    </row>
    <row r="52" spans="1:3">
      <c r="A52" s="4">
        <v>38991</v>
      </c>
      <c r="B52" t="s">
        <v>157</v>
      </c>
      <c r="C52" s="29">
        <v>56985.369927546002</v>
      </c>
    </row>
    <row r="53" spans="1:3">
      <c r="A53" s="4">
        <v>38991</v>
      </c>
      <c r="B53" t="s">
        <v>156</v>
      </c>
      <c r="C53" s="29">
        <v>46545.864220716699</v>
      </c>
    </row>
    <row r="54" spans="1:3">
      <c r="A54" s="4">
        <v>39022</v>
      </c>
      <c r="B54" t="s">
        <v>157</v>
      </c>
      <c r="C54" s="29">
        <v>56985.369927546002</v>
      </c>
    </row>
    <row r="55" spans="1:3">
      <c r="A55" s="4">
        <v>39022</v>
      </c>
      <c r="B55" t="s">
        <v>156</v>
      </c>
      <c r="C55" s="29">
        <v>46545.864220716699</v>
      </c>
    </row>
    <row r="56" spans="1:3">
      <c r="A56" s="4">
        <v>39052</v>
      </c>
      <c r="B56" t="s">
        <v>157</v>
      </c>
      <c r="C56" s="29">
        <v>57537.105120834298</v>
      </c>
    </row>
    <row r="57" spans="1:3">
      <c r="A57" s="4">
        <v>39052</v>
      </c>
      <c r="B57" t="s">
        <v>156</v>
      </c>
      <c r="C57" s="29">
        <v>47172.201114411597</v>
      </c>
    </row>
    <row r="58" spans="1:3">
      <c r="A58" s="4">
        <v>39083</v>
      </c>
      <c r="B58" t="s">
        <v>157</v>
      </c>
      <c r="C58" s="29">
        <v>57537.105120834298</v>
      </c>
    </row>
    <row r="59" spans="1:3">
      <c r="A59" s="4">
        <v>39083</v>
      </c>
      <c r="B59" t="s">
        <v>156</v>
      </c>
      <c r="C59" s="29">
        <v>47172.201114411597</v>
      </c>
    </row>
    <row r="60" spans="1:3">
      <c r="A60" s="4">
        <v>39114</v>
      </c>
      <c r="B60" t="s">
        <v>157</v>
      </c>
      <c r="C60" s="29">
        <v>57537.105120834298</v>
      </c>
    </row>
    <row r="61" spans="1:3">
      <c r="A61" s="4">
        <v>39114</v>
      </c>
      <c r="B61" t="s">
        <v>156</v>
      </c>
      <c r="C61" s="29">
        <v>47172.201114411597</v>
      </c>
    </row>
    <row r="62" spans="1:3">
      <c r="A62" s="4">
        <v>39142</v>
      </c>
      <c r="B62" t="s">
        <v>157</v>
      </c>
      <c r="C62" s="29">
        <v>57537.105120834298</v>
      </c>
    </row>
    <row r="63" spans="1:3">
      <c r="A63" s="4">
        <v>39142</v>
      </c>
      <c r="B63" t="s">
        <v>156</v>
      </c>
      <c r="C63" s="29">
        <v>47172.201114411597</v>
      </c>
    </row>
    <row r="64" spans="1:3">
      <c r="A64" s="4">
        <v>39173</v>
      </c>
      <c r="B64" t="s">
        <v>157</v>
      </c>
      <c r="C64" s="29">
        <v>57537.105120834298</v>
      </c>
    </row>
    <row r="65" spans="1:3">
      <c r="A65" s="4">
        <v>39173</v>
      </c>
      <c r="B65" t="s">
        <v>156</v>
      </c>
      <c r="C65" s="29">
        <v>47172.201114411597</v>
      </c>
    </row>
    <row r="66" spans="1:3">
      <c r="A66" s="4">
        <v>39203</v>
      </c>
      <c r="B66" t="s">
        <v>157</v>
      </c>
      <c r="C66" s="29">
        <v>57537.105120834298</v>
      </c>
    </row>
    <row r="67" spans="1:3">
      <c r="A67" s="4">
        <v>39203</v>
      </c>
      <c r="B67" t="s">
        <v>156</v>
      </c>
      <c r="C67" s="29">
        <v>47172.201114411597</v>
      </c>
    </row>
    <row r="68" spans="1:3">
      <c r="A68" s="4">
        <v>39234</v>
      </c>
      <c r="B68" t="s">
        <v>157</v>
      </c>
      <c r="C68" s="29">
        <v>57537.105120834298</v>
      </c>
    </row>
    <row r="69" spans="1:3">
      <c r="A69" s="4">
        <v>39234</v>
      </c>
      <c r="B69" t="s">
        <v>156</v>
      </c>
      <c r="C69" s="29">
        <v>47172.201114411597</v>
      </c>
    </row>
    <row r="70" spans="1:3">
      <c r="A70" s="4">
        <v>39264</v>
      </c>
      <c r="B70" t="s">
        <v>157</v>
      </c>
      <c r="C70" s="29">
        <v>63174.690915801097</v>
      </c>
    </row>
    <row r="71" spans="1:3">
      <c r="A71" s="4">
        <v>39264</v>
      </c>
      <c r="B71" t="s">
        <v>156</v>
      </c>
      <c r="C71" s="29">
        <v>53589.804126143703</v>
      </c>
    </row>
    <row r="72" spans="1:3">
      <c r="A72" s="4">
        <v>39295</v>
      </c>
      <c r="B72" t="s">
        <v>157</v>
      </c>
      <c r="C72" s="29">
        <v>63174.690915801097</v>
      </c>
    </row>
    <row r="73" spans="1:3">
      <c r="A73" s="4">
        <v>39295</v>
      </c>
      <c r="B73" t="s">
        <v>156</v>
      </c>
      <c r="C73" s="29">
        <v>53589.804126143703</v>
      </c>
    </row>
    <row r="74" spans="1:3">
      <c r="A74" s="4">
        <v>39326</v>
      </c>
      <c r="B74" t="s">
        <v>157</v>
      </c>
      <c r="C74" s="29">
        <v>63174.690915801097</v>
      </c>
    </row>
    <row r="75" spans="1:3">
      <c r="A75" s="4">
        <v>39326</v>
      </c>
      <c r="B75" t="s">
        <v>156</v>
      </c>
      <c r="C75" s="29">
        <v>53589.804126143703</v>
      </c>
    </row>
    <row r="76" spans="1:3">
      <c r="A76" s="4">
        <v>39356</v>
      </c>
      <c r="B76" t="s">
        <v>157</v>
      </c>
      <c r="C76" s="29">
        <v>63174.690915801097</v>
      </c>
    </row>
    <row r="77" spans="1:3">
      <c r="A77" s="4">
        <v>39356</v>
      </c>
      <c r="B77" t="s">
        <v>156</v>
      </c>
      <c r="C77" s="29">
        <v>53589.804126143703</v>
      </c>
    </row>
    <row r="78" spans="1:3">
      <c r="A78" s="4">
        <v>39387</v>
      </c>
      <c r="B78" t="s">
        <v>157</v>
      </c>
      <c r="C78" s="29">
        <v>65779.160563861995</v>
      </c>
    </row>
    <row r="79" spans="1:3">
      <c r="A79" s="4">
        <v>39387</v>
      </c>
      <c r="B79" t="s">
        <v>156</v>
      </c>
      <c r="C79" s="29">
        <v>56559.815249583698</v>
      </c>
    </row>
    <row r="80" spans="1:3">
      <c r="A80" s="4">
        <v>39417</v>
      </c>
      <c r="B80" t="s">
        <v>157</v>
      </c>
      <c r="C80" s="29">
        <v>65779.160563861995</v>
      </c>
    </row>
    <row r="81" spans="1:3">
      <c r="A81" s="4">
        <v>39417</v>
      </c>
      <c r="B81" t="s">
        <v>156</v>
      </c>
      <c r="C81" s="29">
        <v>56559.815249583698</v>
      </c>
    </row>
    <row r="82" spans="1:3">
      <c r="A82" s="4">
        <v>39448</v>
      </c>
      <c r="B82" t="s">
        <v>157</v>
      </c>
      <c r="C82" s="29">
        <v>65779.160563861995</v>
      </c>
    </row>
    <row r="83" spans="1:3">
      <c r="A83" s="4">
        <v>39448</v>
      </c>
      <c r="B83" t="s">
        <v>156</v>
      </c>
      <c r="C83" s="29">
        <v>56559.815249583698</v>
      </c>
    </row>
    <row r="84" spans="1:3">
      <c r="A84" s="4">
        <v>39479</v>
      </c>
      <c r="B84" t="s">
        <v>157</v>
      </c>
      <c r="C84" s="29">
        <v>65779.160563861995</v>
      </c>
    </row>
    <row r="85" spans="1:3">
      <c r="A85" s="4">
        <v>39479</v>
      </c>
      <c r="B85" t="s">
        <v>156</v>
      </c>
      <c r="C85" s="29">
        <v>56559.815249583698</v>
      </c>
    </row>
    <row r="86" spans="1:3">
      <c r="A86" s="4">
        <v>39508</v>
      </c>
      <c r="B86" t="s">
        <v>157</v>
      </c>
      <c r="C86" s="29">
        <v>65779.160563861995</v>
      </c>
    </row>
    <row r="87" spans="1:3">
      <c r="A87" s="4">
        <v>39508</v>
      </c>
      <c r="B87" t="s">
        <v>156</v>
      </c>
      <c r="C87" s="29">
        <v>56559.815249583698</v>
      </c>
    </row>
    <row r="88" spans="1:3">
      <c r="A88" s="4">
        <v>39539</v>
      </c>
      <c r="B88" t="s">
        <v>157</v>
      </c>
      <c r="C88" s="29">
        <v>65779.160563861995</v>
      </c>
    </row>
    <row r="89" spans="1:3">
      <c r="A89" s="4">
        <v>39539</v>
      </c>
      <c r="B89" t="s">
        <v>156</v>
      </c>
      <c r="C89" s="29">
        <v>56559.815249583698</v>
      </c>
    </row>
    <row r="90" spans="1:3">
      <c r="A90" s="4">
        <v>39569</v>
      </c>
      <c r="B90" t="s">
        <v>157</v>
      </c>
      <c r="C90" s="29">
        <v>65779.160563861995</v>
      </c>
    </row>
    <row r="91" spans="1:3">
      <c r="A91" s="4">
        <v>39569</v>
      </c>
      <c r="B91" t="s">
        <v>156</v>
      </c>
      <c r="C91" s="29">
        <v>56559.815249583698</v>
      </c>
    </row>
    <row r="92" spans="1:3">
      <c r="A92" s="4">
        <v>39600</v>
      </c>
      <c r="B92" t="s">
        <v>157</v>
      </c>
      <c r="C92" s="29">
        <v>65779.160563861995</v>
      </c>
    </row>
    <row r="93" spans="1:3">
      <c r="A93" s="4">
        <v>39600</v>
      </c>
      <c r="B93" t="s">
        <v>156</v>
      </c>
      <c r="C93" s="29">
        <v>56559.815249583698</v>
      </c>
    </row>
    <row r="94" spans="1:3">
      <c r="A94" s="4">
        <v>39630</v>
      </c>
      <c r="B94" t="s">
        <v>157</v>
      </c>
      <c r="C94" s="29">
        <v>63749.982492400202</v>
      </c>
    </row>
    <row r="95" spans="1:3">
      <c r="A95" s="4">
        <v>39630</v>
      </c>
      <c r="B95" t="s">
        <v>156</v>
      </c>
      <c r="C95" s="29">
        <v>54245.7548707147</v>
      </c>
    </row>
    <row r="96" spans="1:3">
      <c r="A96" s="4">
        <v>39661</v>
      </c>
      <c r="B96" t="s">
        <v>157</v>
      </c>
      <c r="C96" s="29">
        <v>63749.982492400202</v>
      </c>
    </row>
    <row r="97" spans="1:3">
      <c r="A97" s="4">
        <v>39661</v>
      </c>
      <c r="B97" t="s">
        <v>156</v>
      </c>
      <c r="C97" s="29">
        <v>54245.7548707147</v>
      </c>
    </row>
    <row r="98" spans="1:3">
      <c r="A98" s="4">
        <v>39692</v>
      </c>
      <c r="B98" t="s">
        <v>157</v>
      </c>
      <c r="C98" s="29">
        <v>62887.804827843203</v>
      </c>
    </row>
    <row r="99" spans="1:3">
      <c r="A99" s="4">
        <v>39692</v>
      </c>
      <c r="B99" t="s">
        <v>156</v>
      </c>
      <c r="C99" s="29">
        <v>53262.730666891301</v>
      </c>
    </row>
    <row r="100" spans="1:3">
      <c r="A100" s="4">
        <v>39722</v>
      </c>
      <c r="B100" t="s">
        <v>157</v>
      </c>
      <c r="C100" s="29">
        <v>62887.804827843203</v>
      </c>
    </row>
    <row r="101" spans="1:3">
      <c r="A101" s="4">
        <v>39722</v>
      </c>
      <c r="B101" t="s">
        <v>156</v>
      </c>
      <c r="C101" s="29">
        <v>53262.730666891301</v>
      </c>
    </row>
    <row r="102" spans="1:3">
      <c r="A102" s="4">
        <v>39753</v>
      </c>
      <c r="B102" t="s">
        <v>157</v>
      </c>
      <c r="C102" s="29">
        <v>62887.804827843203</v>
      </c>
    </row>
    <row r="103" spans="1:3">
      <c r="A103" s="4">
        <v>39753</v>
      </c>
      <c r="B103" t="s">
        <v>156</v>
      </c>
      <c r="C103" s="29">
        <v>53262.730666891301</v>
      </c>
    </row>
    <row r="104" spans="1:3">
      <c r="A104" s="4">
        <v>39783</v>
      </c>
      <c r="B104" t="s">
        <v>157</v>
      </c>
      <c r="C104" s="29">
        <v>62887.804827843203</v>
      </c>
    </row>
    <row r="105" spans="1:3">
      <c r="A105" s="4">
        <v>39783</v>
      </c>
      <c r="B105" t="s">
        <v>156</v>
      </c>
      <c r="C105" s="29">
        <v>53262.730666891301</v>
      </c>
    </row>
    <row r="106" spans="1:3">
      <c r="A106" s="4">
        <v>39814</v>
      </c>
      <c r="B106" t="s">
        <v>157</v>
      </c>
      <c r="C106" s="29">
        <v>62887.804827843203</v>
      </c>
    </row>
    <row r="107" spans="1:3">
      <c r="A107" s="4">
        <v>39814</v>
      </c>
      <c r="B107" t="s">
        <v>156</v>
      </c>
      <c r="C107" s="29">
        <v>53262.730666891301</v>
      </c>
    </row>
    <row r="108" spans="1:3">
      <c r="A108" s="4">
        <v>39845</v>
      </c>
      <c r="B108" t="s">
        <v>157</v>
      </c>
      <c r="C108" s="29">
        <v>62887.804827843203</v>
      </c>
    </row>
    <row r="109" spans="1:3">
      <c r="A109" s="4">
        <v>39845</v>
      </c>
      <c r="B109" t="s">
        <v>156</v>
      </c>
      <c r="C109" s="29">
        <v>53262.730666891301</v>
      </c>
    </row>
    <row r="110" spans="1:3">
      <c r="A110" s="4">
        <v>39873</v>
      </c>
      <c r="B110" t="s">
        <v>157</v>
      </c>
      <c r="C110" s="29">
        <v>62887.804827843203</v>
      </c>
    </row>
    <row r="111" spans="1:3">
      <c r="A111" s="4">
        <v>39873</v>
      </c>
      <c r="B111" t="s">
        <v>156</v>
      </c>
      <c r="C111" s="29">
        <v>53262.730666891301</v>
      </c>
    </row>
    <row r="112" spans="1:3">
      <c r="A112" s="4">
        <v>39904</v>
      </c>
      <c r="B112" t="s">
        <v>157</v>
      </c>
      <c r="C112" s="29">
        <v>62887.804827843203</v>
      </c>
    </row>
    <row r="113" spans="1:3">
      <c r="A113" s="4">
        <v>39904</v>
      </c>
      <c r="B113" t="s">
        <v>156</v>
      </c>
      <c r="C113" s="29">
        <v>53262.730666891301</v>
      </c>
    </row>
    <row r="114" spans="1:3">
      <c r="A114" s="4">
        <v>39934</v>
      </c>
      <c r="B114" t="s">
        <v>157</v>
      </c>
      <c r="C114" s="29">
        <v>62601.428961689497</v>
      </c>
    </row>
    <row r="115" spans="1:3">
      <c r="A115" s="4">
        <v>39934</v>
      </c>
      <c r="B115" t="s">
        <v>156</v>
      </c>
      <c r="C115" s="29">
        <v>52936.267561088098</v>
      </c>
    </row>
    <row r="116" spans="1:3">
      <c r="A116" s="4">
        <v>39965</v>
      </c>
      <c r="B116" t="s">
        <v>157</v>
      </c>
      <c r="C116" s="29">
        <v>62601.428961689497</v>
      </c>
    </row>
    <row r="117" spans="1:3">
      <c r="A117" s="4">
        <v>39965</v>
      </c>
      <c r="B117" t="s">
        <v>156</v>
      </c>
      <c r="C117" s="29">
        <v>52936.267561088098</v>
      </c>
    </row>
    <row r="118" spans="1:3">
      <c r="A118" s="4">
        <v>39995</v>
      </c>
      <c r="B118" t="s">
        <v>157</v>
      </c>
      <c r="C118" s="29">
        <v>60047.4695787534</v>
      </c>
    </row>
    <row r="119" spans="1:3">
      <c r="A119" s="4">
        <v>39995</v>
      </c>
      <c r="B119" t="s">
        <v>156</v>
      </c>
      <c r="C119" s="29">
        <v>50026.701397351797</v>
      </c>
    </row>
    <row r="120" spans="1:3">
      <c r="A120" s="4">
        <v>40026</v>
      </c>
      <c r="B120" t="s">
        <v>157</v>
      </c>
      <c r="C120" s="29">
        <v>60047.4695787534</v>
      </c>
    </row>
    <row r="121" spans="1:3">
      <c r="A121" s="4">
        <v>40026</v>
      </c>
      <c r="B121" t="s">
        <v>156</v>
      </c>
      <c r="C121" s="29">
        <v>50026.701397351797</v>
      </c>
    </row>
    <row r="122" spans="1:3">
      <c r="A122" s="4">
        <v>40057</v>
      </c>
      <c r="B122" t="s">
        <v>157</v>
      </c>
      <c r="C122" s="29">
        <v>60047.4695787534</v>
      </c>
    </row>
    <row r="123" spans="1:3">
      <c r="A123" s="4">
        <v>40057</v>
      </c>
      <c r="B123" t="s">
        <v>156</v>
      </c>
      <c r="C123" s="29">
        <v>50026.701397351797</v>
      </c>
    </row>
    <row r="124" spans="1:3">
      <c r="A124" s="4">
        <v>40087</v>
      </c>
      <c r="B124" t="s">
        <v>157</v>
      </c>
      <c r="C124" s="29">
        <v>61177.301354253403</v>
      </c>
    </row>
    <row r="125" spans="1:3">
      <c r="A125" s="4">
        <v>40087</v>
      </c>
      <c r="B125" t="s">
        <v>156</v>
      </c>
      <c r="C125" s="29">
        <v>51313.347510437103</v>
      </c>
    </row>
    <row r="126" spans="1:3">
      <c r="A126" s="4">
        <v>40118</v>
      </c>
      <c r="B126" t="s">
        <v>157</v>
      </c>
      <c r="C126" s="29">
        <v>59766.3502516632</v>
      </c>
    </row>
    <row r="127" spans="1:3">
      <c r="A127" s="4">
        <v>40118</v>
      </c>
      <c r="B127" t="s">
        <v>156</v>
      </c>
      <c r="C127" s="29">
        <v>49706.721619363503</v>
      </c>
    </row>
    <row r="128" spans="1:3">
      <c r="A128" s="4">
        <v>40148</v>
      </c>
      <c r="B128" t="s">
        <v>157</v>
      </c>
      <c r="C128" s="29">
        <v>59766.3502516632</v>
      </c>
    </row>
    <row r="129" spans="1:3">
      <c r="A129" s="4">
        <v>40148</v>
      </c>
      <c r="B129" t="s">
        <v>156</v>
      </c>
      <c r="C129" s="29">
        <v>49706.721619363503</v>
      </c>
    </row>
    <row r="130" spans="1:3">
      <c r="A130" s="4">
        <v>40179</v>
      </c>
      <c r="B130" t="s">
        <v>158</v>
      </c>
      <c r="C130" s="29">
        <v>73855.746870604504</v>
      </c>
    </row>
    <row r="131" spans="1:3">
      <c r="A131" s="4">
        <v>40179</v>
      </c>
      <c r="B131" t="s">
        <v>157</v>
      </c>
      <c r="C131" s="29">
        <v>59766.3502516632</v>
      </c>
    </row>
    <row r="132" spans="1:3">
      <c r="A132" s="4">
        <v>40179</v>
      </c>
      <c r="B132" t="s">
        <v>156</v>
      </c>
      <c r="C132" s="29">
        <v>49706.721619363503</v>
      </c>
    </row>
    <row r="133" spans="1:3">
      <c r="A133" s="4">
        <v>40210</v>
      </c>
      <c r="B133" t="s">
        <v>158</v>
      </c>
      <c r="C133" s="29">
        <v>71512.847278053596</v>
      </c>
    </row>
    <row r="134" spans="1:3">
      <c r="A134" s="4">
        <v>40210</v>
      </c>
      <c r="B134" t="s">
        <v>157</v>
      </c>
      <c r="C134" s="29">
        <v>59766.3502516632</v>
      </c>
    </row>
    <row r="135" spans="1:3">
      <c r="A135" s="4">
        <v>40210</v>
      </c>
      <c r="B135" t="s">
        <v>156</v>
      </c>
      <c r="C135" s="29">
        <v>49706.721619363503</v>
      </c>
    </row>
    <row r="136" spans="1:3">
      <c r="A136" s="4">
        <v>40238</v>
      </c>
      <c r="B136" t="s">
        <v>158</v>
      </c>
      <c r="C136" s="29">
        <v>71512.847278053596</v>
      </c>
    </row>
    <row r="137" spans="1:3">
      <c r="A137" s="4">
        <v>40238</v>
      </c>
      <c r="B137" t="s">
        <v>157</v>
      </c>
      <c r="C137" s="29">
        <v>58368.9243945661</v>
      </c>
    </row>
    <row r="138" spans="1:3">
      <c r="A138" s="4">
        <v>40238</v>
      </c>
      <c r="B138" t="s">
        <v>156</v>
      </c>
      <c r="C138" s="29">
        <v>48117.265417590199</v>
      </c>
    </row>
    <row r="139" spans="1:3">
      <c r="A139" s="4">
        <v>40269</v>
      </c>
      <c r="B139" t="s">
        <v>158</v>
      </c>
      <c r="C139" s="29">
        <v>71512.847278053596</v>
      </c>
    </row>
    <row r="140" spans="1:3">
      <c r="A140" s="4">
        <v>40269</v>
      </c>
      <c r="B140" t="s">
        <v>157</v>
      </c>
      <c r="C140" s="29">
        <v>58368.9243945661</v>
      </c>
    </row>
    <row r="141" spans="1:3">
      <c r="A141" s="4">
        <v>40269</v>
      </c>
      <c r="B141" t="s">
        <v>156</v>
      </c>
      <c r="C141" s="29">
        <v>48117.265417590199</v>
      </c>
    </row>
    <row r="142" spans="1:3">
      <c r="A142" s="4">
        <v>40299</v>
      </c>
      <c r="B142" t="s">
        <v>158</v>
      </c>
      <c r="C142" s="29">
        <v>70346.165123506406</v>
      </c>
    </row>
    <row r="143" spans="1:3">
      <c r="A143" s="4">
        <v>40299</v>
      </c>
      <c r="B143" t="s">
        <v>157</v>
      </c>
      <c r="C143" s="29">
        <v>58368.9243945661</v>
      </c>
    </row>
    <row r="144" spans="1:3">
      <c r="A144" s="4">
        <v>40299</v>
      </c>
      <c r="B144" t="s">
        <v>156</v>
      </c>
      <c r="C144" s="29">
        <v>48117.265417590199</v>
      </c>
    </row>
    <row r="145" spans="1:3">
      <c r="A145" s="4">
        <v>40330</v>
      </c>
      <c r="B145" t="s">
        <v>158</v>
      </c>
      <c r="C145" s="29">
        <v>69764.095864600604</v>
      </c>
    </row>
    <row r="146" spans="1:3">
      <c r="A146" s="4">
        <v>40330</v>
      </c>
      <c r="B146" t="s">
        <v>157</v>
      </c>
      <c r="C146" s="29">
        <v>58368.9243945661</v>
      </c>
    </row>
    <row r="147" spans="1:3">
      <c r="A147" s="4">
        <v>40330</v>
      </c>
      <c r="B147" t="s">
        <v>156</v>
      </c>
      <c r="C147" s="29">
        <v>48117.265417590199</v>
      </c>
    </row>
    <row r="148" spans="1:3">
      <c r="A148" s="4">
        <v>40360</v>
      </c>
      <c r="B148" t="s">
        <v>158</v>
      </c>
      <c r="C148" s="29">
        <v>69764.095864600604</v>
      </c>
    </row>
    <row r="149" spans="1:3">
      <c r="A149" s="4">
        <v>40360</v>
      </c>
      <c r="B149" t="s">
        <v>157</v>
      </c>
      <c r="C149" s="29">
        <v>58368.9243945661</v>
      </c>
    </row>
    <row r="150" spans="1:3">
      <c r="A150" s="4">
        <v>40360</v>
      </c>
      <c r="B150" t="s">
        <v>156</v>
      </c>
      <c r="C150" s="29">
        <v>48117.265417590199</v>
      </c>
    </row>
    <row r="151" spans="1:3">
      <c r="A151" s="4">
        <v>40391</v>
      </c>
      <c r="B151" t="s">
        <v>158</v>
      </c>
      <c r="C151" s="29">
        <v>65830.582424684399</v>
      </c>
    </row>
    <row r="152" spans="1:3">
      <c r="A152" s="4">
        <v>40391</v>
      </c>
      <c r="B152" t="s">
        <v>157</v>
      </c>
      <c r="C152" s="29">
        <v>58368.9243945661</v>
      </c>
    </row>
    <row r="153" spans="1:3">
      <c r="A153" s="4">
        <v>40391</v>
      </c>
      <c r="B153" t="s">
        <v>156</v>
      </c>
      <c r="C153" s="29">
        <v>48117.265417590199</v>
      </c>
    </row>
    <row r="154" spans="1:3">
      <c r="A154" s="4">
        <v>40422</v>
      </c>
      <c r="B154" t="s">
        <v>158</v>
      </c>
      <c r="C154" s="29">
        <v>63538.875611392999</v>
      </c>
    </row>
    <row r="155" spans="1:3">
      <c r="A155" s="4">
        <v>40422</v>
      </c>
      <c r="B155" t="s">
        <v>157</v>
      </c>
      <c r="C155" s="29">
        <v>58368.9243945661</v>
      </c>
    </row>
    <row r="156" spans="1:3">
      <c r="A156" s="4">
        <v>40422</v>
      </c>
      <c r="B156" t="s">
        <v>156</v>
      </c>
      <c r="C156" s="29">
        <v>48117.265417590199</v>
      </c>
    </row>
    <row r="157" spans="1:3">
      <c r="A157" s="4">
        <v>40452</v>
      </c>
      <c r="B157" t="s">
        <v>158</v>
      </c>
      <c r="C157" s="29">
        <v>58676.498771999097</v>
      </c>
    </row>
    <row r="158" spans="1:3">
      <c r="A158" s="4">
        <v>40452</v>
      </c>
      <c r="B158" t="s">
        <v>157</v>
      </c>
      <c r="C158" s="29">
        <v>58091.0927659831</v>
      </c>
    </row>
    <row r="159" spans="1:3">
      <c r="A159" s="4">
        <v>40452</v>
      </c>
      <c r="B159" t="s">
        <v>156</v>
      </c>
      <c r="C159" s="29">
        <v>47801.512306454897</v>
      </c>
    </row>
    <row r="160" spans="1:3">
      <c r="A160" s="4">
        <v>40483</v>
      </c>
      <c r="B160" t="s">
        <v>158</v>
      </c>
      <c r="C160" s="29">
        <v>57114.791419919697</v>
      </c>
    </row>
    <row r="161" spans="1:3">
      <c r="A161" s="4">
        <v>40483</v>
      </c>
      <c r="B161" t="s">
        <v>157</v>
      </c>
      <c r="C161" s="29">
        <v>58091.0927659831</v>
      </c>
    </row>
    <row r="162" spans="1:3">
      <c r="A162" s="4">
        <v>40483</v>
      </c>
      <c r="B162" t="s">
        <v>156</v>
      </c>
      <c r="C162" s="29">
        <v>47801.512306454897</v>
      </c>
    </row>
    <row r="163" spans="1:3">
      <c r="A163" s="4">
        <v>40513</v>
      </c>
      <c r="B163" t="s">
        <v>158</v>
      </c>
      <c r="C163" s="29">
        <v>53808.1888178749</v>
      </c>
    </row>
    <row r="164" spans="1:3">
      <c r="A164" s="4">
        <v>40513</v>
      </c>
      <c r="B164" t="s">
        <v>157</v>
      </c>
      <c r="C164" s="29">
        <v>58091.0927659831</v>
      </c>
    </row>
    <row r="165" spans="1:3">
      <c r="A165" s="4">
        <v>40513</v>
      </c>
      <c r="B165" t="s">
        <v>156</v>
      </c>
      <c r="C165" s="29">
        <v>47801.512306454897</v>
      </c>
    </row>
    <row r="166" spans="1:3">
      <c r="A166" s="4">
        <v>40544</v>
      </c>
      <c r="B166" t="s">
        <v>158</v>
      </c>
      <c r="C166" s="29">
        <v>52718.967952139603</v>
      </c>
    </row>
    <row r="167" spans="1:3">
      <c r="A167" s="4">
        <v>40544</v>
      </c>
      <c r="B167" t="s">
        <v>157</v>
      </c>
      <c r="C167" s="29">
        <v>58091.0927659831</v>
      </c>
    </row>
    <row r="168" spans="1:3">
      <c r="A168" s="4">
        <v>40544</v>
      </c>
      <c r="B168" t="s">
        <v>156</v>
      </c>
      <c r="C168" s="29">
        <v>47801.512306454897</v>
      </c>
    </row>
    <row r="169" spans="1:3">
      <c r="A169" s="4">
        <v>40575</v>
      </c>
      <c r="B169" t="s">
        <v>158</v>
      </c>
      <c r="C169" s="29">
        <v>52176.932371931303</v>
      </c>
    </row>
    <row r="170" spans="1:3">
      <c r="A170" s="4">
        <v>40575</v>
      </c>
      <c r="B170" t="s">
        <v>157</v>
      </c>
      <c r="C170" s="29">
        <v>56162.038324618101</v>
      </c>
    </row>
    <row r="171" spans="1:3">
      <c r="A171" s="4">
        <v>40575</v>
      </c>
      <c r="B171" t="s">
        <v>156</v>
      </c>
      <c r="C171" s="29">
        <v>45612.060893495902</v>
      </c>
    </row>
    <row r="172" spans="1:3">
      <c r="A172" s="4">
        <v>40603</v>
      </c>
      <c r="B172" t="s">
        <v>158</v>
      </c>
      <c r="C172" s="29">
        <v>51636.655802678899</v>
      </c>
    </row>
    <row r="173" spans="1:3">
      <c r="A173" s="4">
        <v>40603</v>
      </c>
      <c r="B173" t="s">
        <v>157</v>
      </c>
      <c r="C173" s="29">
        <v>56162.038324618101</v>
      </c>
    </row>
    <row r="174" spans="1:3">
      <c r="A174" s="4">
        <v>40603</v>
      </c>
      <c r="B174" t="s">
        <v>156</v>
      </c>
      <c r="C174" s="29">
        <v>45612.060893495902</v>
      </c>
    </row>
    <row r="175" spans="1:3">
      <c r="A175" s="4">
        <v>40634</v>
      </c>
      <c r="B175" t="s">
        <v>158</v>
      </c>
      <c r="C175" s="29">
        <v>51636.655802678899</v>
      </c>
    </row>
    <row r="176" spans="1:3">
      <c r="A176" s="4">
        <v>40634</v>
      </c>
      <c r="B176" t="s">
        <v>157</v>
      </c>
      <c r="C176" s="29">
        <v>53992.061593970197</v>
      </c>
    </row>
    <row r="177" spans="1:3">
      <c r="A177" s="4">
        <v>40634</v>
      </c>
      <c r="B177" t="s">
        <v>156</v>
      </c>
      <c r="C177" s="29">
        <v>43156.737926521702</v>
      </c>
    </row>
    <row r="178" spans="1:3">
      <c r="A178" s="4">
        <v>40664</v>
      </c>
      <c r="B178" t="s">
        <v>158</v>
      </c>
      <c r="C178" s="29">
        <v>51636.655802678899</v>
      </c>
    </row>
    <row r="179" spans="1:3">
      <c r="A179" s="4">
        <v>40664</v>
      </c>
      <c r="B179" t="s">
        <v>157</v>
      </c>
      <c r="C179" s="29">
        <v>53992.061593970197</v>
      </c>
    </row>
    <row r="180" spans="1:3">
      <c r="A180" s="4">
        <v>40664</v>
      </c>
      <c r="B180" t="s">
        <v>156</v>
      </c>
      <c r="C180" s="29">
        <v>43156.737926521702</v>
      </c>
    </row>
    <row r="181" spans="1:3">
      <c r="A181" s="4">
        <v>40695</v>
      </c>
      <c r="B181" t="s">
        <v>158</v>
      </c>
      <c r="C181" s="29">
        <v>51636.655802678899</v>
      </c>
    </row>
    <row r="182" spans="1:3">
      <c r="A182" s="4">
        <v>40695</v>
      </c>
      <c r="B182" t="s">
        <v>157</v>
      </c>
      <c r="C182" s="29">
        <v>53992.061593970197</v>
      </c>
    </row>
    <row r="183" spans="1:3">
      <c r="A183" s="4">
        <v>40695</v>
      </c>
      <c r="B183" t="s">
        <v>156</v>
      </c>
      <c r="C183" s="29">
        <v>43156.737926521702</v>
      </c>
    </row>
    <row r="184" spans="1:3">
      <c r="A184" s="4">
        <v>40725</v>
      </c>
      <c r="B184" t="s">
        <v>158</v>
      </c>
      <c r="C184" s="29">
        <v>51636.655802678899</v>
      </c>
    </row>
    <row r="185" spans="1:3">
      <c r="A185" s="4">
        <v>40725</v>
      </c>
      <c r="B185" t="s">
        <v>157</v>
      </c>
      <c r="C185" s="29">
        <v>53992.061593970197</v>
      </c>
    </row>
    <row r="186" spans="1:3">
      <c r="A186" s="4">
        <v>40725</v>
      </c>
      <c r="B186" t="s">
        <v>156</v>
      </c>
      <c r="C186" s="29">
        <v>43156.737926521702</v>
      </c>
    </row>
    <row r="187" spans="1:3">
      <c r="A187" s="4">
        <v>40756</v>
      </c>
      <c r="B187" t="s">
        <v>158</v>
      </c>
      <c r="C187" s="29">
        <v>51636.655802678899</v>
      </c>
    </row>
    <row r="188" spans="1:3">
      <c r="A188" s="4">
        <v>40756</v>
      </c>
      <c r="B188" t="s">
        <v>157</v>
      </c>
      <c r="C188" s="29">
        <v>53992.061593970197</v>
      </c>
    </row>
    <row r="189" spans="1:3">
      <c r="A189" s="4">
        <v>40756</v>
      </c>
      <c r="B189" t="s">
        <v>156</v>
      </c>
      <c r="C189" s="29">
        <v>43156.737926521702</v>
      </c>
    </row>
    <row r="190" spans="1:3">
      <c r="A190" s="4">
        <v>40787</v>
      </c>
      <c r="B190" t="s">
        <v>158</v>
      </c>
      <c r="C190" s="29">
        <v>52068.7353141278</v>
      </c>
    </row>
    <row r="191" spans="1:3">
      <c r="A191" s="4">
        <v>40787</v>
      </c>
      <c r="B191" t="s">
        <v>157</v>
      </c>
      <c r="C191" s="29">
        <v>52921.344200432097</v>
      </c>
    </row>
    <row r="192" spans="1:3">
      <c r="A192" s="4">
        <v>40787</v>
      </c>
      <c r="B192" t="s">
        <v>156</v>
      </c>
      <c r="C192" s="29">
        <v>41948.929645084499</v>
      </c>
    </row>
    <row r="193" spans="1:3">
      <c r="A193" s="4">
        <v>40817</v>
      </c>
      <c r="B193" t="s">
        <v>158</v>
      </c>
      <c r="C193" s="29">
        <v>52393.537311661603</v>
      </c>
    </row>
    <row r="194" spans="1:3">
      <c r="A194" s="4">
        <v>40817</v>
      </c>
      <c r="B194" t="s">
        <v>157</v>
      </c>
      <c r="C194" s="29">
        <v>52921.344200432097</v>
      </c>
    </row>
    <row r="195" spans="1:3">
      <c r="A195" s="4">
        <v>40817</v>
      </c>
      <c r="B195" t="s">
        <v>156</v>
      </c>
      <c r="C195" s="29">
        <v>41948.929645084499</v>
      </c>
    </row>
    <row r="196" spans="1:3">
      <c r="A196" s="4">
        <v>40848</v>
      </c>
      <c r="B196" t="s">
        <v>158</v>
      </c>
      <c r="C196" s="29">
        <v>52285.199789631799</v>
      </c>
    </row>
    <row r="197" spans="1:3">
      <c r="A197" s="4">
        <v>40848</v>
      </c>
      <c r="B197" t="s">
        <v>157</v>
      </c>
      <c r="C197" s="29">
        <v>52921.344200432097</v>
      </c>
    </row>
    <row r="198" spans="1:3">
      <c r="A198" s="4">
        <v>40848</v>
      </c>
      <c r="B198" t="s">
        <v>156</v>
      </c>
      <c r="C198" s="29">
        <v>41948.929645084499</v>
      </c>
    </row>
    <row r="199" spans="1:3">
      <c r="A199" s="4">
        <v>40878</v>
      </c>
      <c r="B199" t="s">
        <v>158</v>
      </c>
      <c r="C199" s="29">
        <v>52936.267561088098</v>
      </c>
    </row>
    <row r="200" spans="1:3">
      <c r="A200" s="4">
        <v>40878</v>
      </c>
      <c r="B200" t="s">
        <v>157</v>
      </c>
      <c r="C200" s="29">
        <v>52921.344200432097</v>
      </c>
    </row>
    <row r="201" spans="1:3">
      <c r="A201" s="4">
        <v>40878</v>
      </c>
      <c r="B201" t="s">
        <v>156</v>
      </c>
      <c r="C201" s="29">
        <v>41948.929645084499</v>
      </c>
    </row>
    <row r="202" spans="1:3">
      <c r="A202" s="4">
        <v>40909</v>
      </c>
      <c r="B202" t="s">
        <v>158</v>
      </c>
      <c r="C202" s="29">
        <v>52936.267561088098</v>
      </c>
    </row>
    <row r="203" spans="1:3">
      <c r="A203" s="4">
        <v>40909</v>
      </c>
      <c r="B203" t="s">
        <v>157</v>
      </c>
      <c r="C203" s="29">
        <v>52522.3271001549</v>
      </c>
    </row>
    <row r="204" spans="1:3">
      <c r="A204" s="4">
        <v>40909</v>
      </c>
      <c r="B204" t="s">
        <v>156</v>
      </c>
      <c r="C204" s="29">
        <v>41499.546700159401</v>
      </c>
    </row>
    <row r="205" spans="1:3">
      <c r="A205" s="4">
        <v>40940</v>
      </c>
      <c r="B205" t="s">
        <v>158</v>
      </c>
      <c r="C205" s="29">
        <v>52936.267561088098</v>
      </c>
    </row>
    <row r="206" spans="1:3">
      <c r="A206" s="4">
        <v>40940</v>
      </c>
      <c r="B206" t="s">
        <v>157</v>
      </c>
      <c r="C206" s="29">
        <v>52522.3271001549</v>
      </c>
    </row>
    <row r="207" spans="1:3">
      <c r="A207" s="4">
        <v>40940</v>
      </c>
      <c r="B207" t="s">
        <v>156</v>
      </c>
      <c r="C207" s="29">
        <v>41499.546700159401</v>
      </c>
    </row>
    <row r="208" spans="1:3">
      <c r="A208" s="4">
        <v>40969</v>
      </c>
      <c r="B208" t="s">
        <v>158</v>
      </c>
      <c r="C208" s="29">
        <v>52936.267561088098</v>
      </c>
    </row>
    <row r="209" spans="1:3">
      <c r="A209" s="4">
        <v>40969</v>
      </c>
      <c r="B209" t="s">
        <v>157</v>
      </c>
      <c r="C209" s="29">
        <v>52522.3271001549</v>
      </c>
    </row>
    <row r="210" spans="1:3">
      <c r="A210" s="4">
        <v>40969</v>
      </c>
      <c r="B210" t="s">
        <v>156</v>
      </c>
      <c r="C210" s="29">
        <v>41499.546700159401</v>
      </c>
    </row>
    <row r="211" spans="1:3">
      <c r="A211" s="4">
        <v>41000</v>
      </c>
      <c r="B211" t="s">
        <v>158</v>
      </c>
      <c r="C211" s="29">
        <v>54574.618601890601</v>
      </c>
    </row>
    <row r="212" spans="1:3">
      <c r="A212" s="4">
        <v>41000</v>
      </c>
      <c r="B212" t="s">
        <v>157</v>
      </c>
      <c r="C212" s="29">
        <v>52522.3271001549</v>
      </c>
    </row>
    <row r="213" spans="1:3">
      <c r="A213" s="4">
        <v>41000</v>
      </c>
      <c r="B213" t="s">
        <v>156</v>
      </c>
      <c r="C213" s="29">
        <v>41499.546700159401</v>
      </c>
    </row>
    <row r="214" spans="1:3">
      <c r="A214" s="4">
        <v>41030</v>
      </c>
      <c r="B214" t="s">
        <v>158</v>
      </c>
      <c r="C214" s="29">
        <v>54574.618601890601</v>
      </c>
    </row>
    <row r="215" spans="1:3">
      <c r="A215" s="4">
        <v>41030</v>
      </c>
      <c r="B215" t="s">
        <v>157</v>
      </c>
      <c r="C215" s="29">
        <v>51071.123714370799</v>
      </c>
    </row>
    <row r="216" spans="1:3">
      <c r="A216" s="4">
        <v>41030</v>
      </c>
      <c r="B216" t="s">
        <v>156</v>
      </c>
      <c r="C216" s="29">
        <v>39868.855685309099</v>
      </c>
    </row>
    <row r="217" spans="1:3">
      <c r="A217" s="4">
        <v>41061</v>
      </c>
      <c r="B217" t="s">
        <v>158</v>
      </c>
      <c r="C217" s="29">
        <v>56449.000180462899</v>
      </c>
    </row>
    <row r="218" spans="1:3">
      <c r="A218" s="4">
        <v>41061</v>
      </c>
      <c r="B218" t="s">
        <v>157</v>
      </c>
      <c r="C218" s="29">
        <v>51071.123714370799</v>
      </c>
    </row>
    <row r="219" spans="1:3">
      <c r="A219" s="4">
        <v>41061</v>
      </c>
      <c r="B219" t="s">
        <v>156</v>
      </c>
      <c r="C219" s="29">
        <v>39868.855685309099</v>
      </c>
    </row>
    <row r="220" spans="1:3">
      <c r="A220" s="4">
        <v>41091</v>
      </c>
      <c r="B220" t="s">
        <v>158</v>
      </c>
      <c r="C220" s="29">
        <v>58676.498771999097</v>
      </c>
    </row>
    <row r="221" spans="1:3">
      <c r="A221" s="4">
        <v>41091</v>
      </c>
      <c r="B221" t="s">
        <v>157</v>
      </c>
      <c r="C221" s="29">
        <v>51071.123714370799</v>
      </c>
    </row>
    <row r="222" spans="1:3">
      <c r="A222" s="4">
        <v>41091</v>
      </c>
      <c r="B222" t="s">
        <v>156</v>
      </c>
      <c r="C222" s="29">
        <v>39868.855685309099</v>
      </c>
    </row>
    <row r="223" spans="1:3">
      <c r="A223" s="4">
        <v>41122</v>
      </c>
      <c r="B223" t="s">
        <v>158</v>
      </c>
      <c r="C223" s="29">
        <v>59236.9374015508</v>
      </c>
    </row>
    <row r="224" spans="1:3">
      <c r="A224" s="4">
        <v>41122</v>
      </c>
      <c r="B224" t="s">
        <v>157</v>
      </c>
      <c r="C224" s="29">
        <v>51071.123714370799</v>
      </c>
    </row>
    <row r="225" spans="1:3">
      <c r="A225" s="4">
        <v>41122</v>
      </c>
      <c r="B225" t="s">
        <v>156</v>
      </c>
      <c r="C225" s="29">
        <v>39868.855685309099</v>
      </c>
    </row>
    <row r="226" spans="1:3">
      <c r="A226" s="4">
        <v>41153</v>
      </c>
      <c r="B226" t="s">
        <v>158</v>
      </c>
      <c r="C226" s="29">
        <v>59236.9374015508</v>
      </c>
    </row>
    <row r="227" spans="1:3">
      <c r="A227" s="4">
        <v>41153</v>
      </c>
      <c r="B227" t="s">
        <v>157</v>
      </c>
      <c r="C227" s="29">
        <v>51071.123714370799</v>
      </c>
    </row>
    <row r="228" spans="1:3">
      <c r="A228" s="4">
        <v>41153</v>
      </c>
      <c r="B228" t="s">
        <v>156</v>
      </c>
      <c r="C228" s="29">
        <v>39868.855685309099</v>
      </c>
    </row>
    <row r="229" spans="1:3">
      <c r="A229" s="4">
        <v>41183</v>
      </c>
      <c r="B229" t="s">
        <v>158</v>
      </c>
      <c r="C229" s="29">
        <v>59236.9374015508</v>
      </c>
    </row>
    <row r="230" spans="1:3">
      <c r="A230" s="4">
        <v>41183</v>
      </c>
      <c r="B230" t="s">
        <v>157</v>
      </c>
      <c r="C230" s="29">
        <v>51071.123714370799</v>
      </c>
    </row>
    <row r="231" spans="1:3">
      <c r="A231" s="4">
        <v>41183</v>
      </c>
      <c r="B231" t="s">
        <v>156</v>
      </c>
      <c r="C231" s="29">
        <v>39868.855685309099</v>
      </c>
    </row>
    <row r="232" spans="1:3">
      <c r="A232" s="4">
        <v>41214</v>
      </c>
      <c r="B232" t="s">
        <v>158</v>
      </c>
      <c r="C232" s="29">
        <v>59236.9374015508</v>
      </c>
    </row>
    <row r="233" spans="1:3">
      <c r="A233" s="4">
        <v>41214</v>
      </c>
      <c r="B233" t="s">
        <v>157</v>
      </c>
      <c r="C233" s="29">
        <v>51071.123714370799</v>
      </c>
    </row>
    <row r="234" spans="1:3">
      <c r="A234" s="4">
        <v>41214</v>
      </c>
      <c r="B234" t="s">
        <v>156</v>
      </c>
      <c r="C234" s="29">
        <v>39868.855685309099</v>
      </c>
    </row>
    <row r="235" spans="1:3">
      <c r="A235" s="4">
        <v>41244</v>
      </c>
      <c r="B235" t="s">
        <v>158</v>
      </c>
      <c r="C235" s="29">
        <v>60587.5109393522</v>
      </c>
    </row>
    <row r="236" spans="1:3">
      <c r="A236" s="4">
        <v>41244</v>
      </c>
      <c r="B236" t="s">
        <v>157</v>
      </c>
      <c r="C236" s="29">
        <v>51071.123714370799</v>
      </c>
    </row>
    <row r="237" spans="1:3">
      <c r="A237" s="4">
        <v>41244</v>
      </c>
      <c r="B237" t="s">
        <v>156</v>
      </c>
      <c r="C237" s="29">
        <v>39868.855685309099</v>
      </c>
    </row>
    <row r="238" spans="1:3">
      <c r="A238" s="4">
        <v>41275</v>
      </c>
      <c r="B238" t="s">
        <v>158</v>
      </c>
      <c r="C238" s="29">
        <v>60587.5109393522</v>
      </c>
    </row>
    <row r="239" spans="1:3">
      <c r="A239" s="4">
        <v>41275</v>
      </c>
      <c r="B239" t="s">
        <v>157</v>
      </c>
      <c r="C239" s="29">
        <v>50027.587049644702</v>
      </c>
    </row>
    <row r="240" spans="1:3">
      <c r="A240" s="4">
        <v>41275</v>
      </c>
      <c r="B240" t="s">
        <v>156</v>
      </c>
      <c r="C240" s="29">
        <v>38700.215719792803</v>
      </c>
    </row>
    <row r="241" spans="1:3">
      <c r="A241" s="4">
        <v>41306</v>
      </c>
      <c r="B241" t="s">
        <v>158</v>
      </c>
      <c r="C241" s="29">
        <v>60249.151436583103</v>
      </c>
    </row>
    <row r="242" spans="1:3">
      <c r="A242" s="4">
        <v>41306</v>
      </c>
      <c r="B242" t="s">
        <v>157</v>
      </c>
      <c r="C242" s="29">
        <v>49768.288726507402</v>
      </c>
    </row>
    <row r="243" spans="1:3">
      <c r="A243" s="4">
        <v>41306</v>
      </c>
      <c r="B243" t="s">
        <v>156</v>
      </c>
      <c r="C243" s="29">
        <v>38410.395615772599</v>
      </c>
    </row>
    <row r="244" spans="1:3">
      <c r="A244" s="4">
        <v>41334</v>
      </c>
      <c r="B244" t="s">
        <v>158</v>
      </c>
      <c r="C244" s="29">
        <v>60249.151436583103</v>
      </c>
    </row>
    <row r="245" spans="1:3">
      <c r="A245" s="4">
        <v>41334</v>
      </c>
      <c r="B245" t="s">
        <v>157</v>
      </c>
      <c r="C245" s="29">
        <v>49768.288726507402</v>
      </c>
    </row>
    <row r="246" spans="1:3">
      <c r="A246" s="4">
        <v>41334</v>
      </c>
      <c r="B246" t="s">
        <v>156</v>
      </c>
      <c r="C246" s="29">
        <v>38410.395615772599</v>
      </c>
    </row>
    <row r="247" spans="1:3">
      <c r="A247" s="4">
        <v>41365</v>
      </c>
      <c r="B247" t="s">
        <v>158</v>
      </c>
      <c r="C247" s="29">
        <v>60249.151436583103</v>
      </c>
    </row>
    <row r="248" spans="1:3">
      <c r="A248" s="4">
        <v>41365</v>
      </c>
      <c r="B248" t="s">
        <v>157</v>
      </c>
      <c r="C248" s="29">
        <v>49768.288726507402</v>
      </c>
    </row>
    <row r="249" spans="1:3">
      <c r="A249" s="4">
        <v>41365</v>
      </c>
      <c r="B249" t="s">
        <v>156</v>
      </c>
      <c r="C249" s="29">
        <v>38410.395615772599</v>
      </c>
    </row>
    <row r="250" spans="1:3">
      <c r="A250" s="4">
        <v>41395</v>
      </c>
      <c r="B250" t="s">
        <v>158</v>
      </c>
      <c r="C250" s="29">
        <v>60249.151436583103</v>
      </c>
    </row>
    <row r="251" spans="1:3">
      <c r="A251" s="4">
        <v>41395</v>
      </c>
      <c r="B251" t="s">
        <v>157</v>
      </c>
      <c r="C251" s="29">
        <v>49768.288726507402</v>
      </c>
    </row>
    <row r="252" spans="1:3">
      <c r="A252" s="4">
        <v>41395</v>
      </c>
      <c r="B252" t="s">
        <v>156</v>
      </c>
      <c r="C252" s="29">
        <v>38410.395615772599</v>
      </c>
    </row>
    <row r="253" spans="1:3">
      <c r="A253" s="4">
        <v>41426</v>
      </c>
      <c r="B253" t="s">
        <v>158</v>
      </c>
      <c r="C253" s="29">
        <v>60249.151436583103</v>
      </c>
    </row>
    <row r="254" spans="1:3">
      <c r="A254" s="4">
        <v>41426</v>
      </c>
      <c r="B254" t="s">
        <v>157</v>
      </c>
      <c r="C254" s="29">
        <v>49768.288726507402</v>
      </c>
    </row>
    <row r="255" spans="1:3">
      <c r="A255" s="4">
        <v>41426</v>
      </c>
      <c r="B255" t="s">
        <v>156</v>
      </c>
      <c r="C255" s="29">
        <v>38410.395615772599</v>
      </c>
    </row>
    <row r="256" spans="1:3">
      <c r="A256" s="4">
        <v>41456</v>
      </c>
      <c r="B256" t="s">
        <v>158</v>
      </c>
      <c r="C256" s="29">
        <v>60249.151436583103</v>
      </c>
    </row>
    <row r="257" spans="1:3">
      <c r="A257" s="4">
        <v>41456</v>
      </c>
      <c r="B257" t="s">
        <v>157</v>
      </c>
      <c r="C257" s="29">
        <v>49768.288726507402</v>
      </c>
    </row>
    <row r="258" spans="1:3">
      <c r="A258" s="4">
        <v>41456</v>
      </c>
      <c r="B258" t="s">
        <v>156</v>
      </c>
      <c r="C258" s="29">
        <v>38410.395615772599</v>
      </c>
    </row>
    <row r="259" spans="1:3">
      <c r="A259" s="4">
        <v>41487</v>
      </c>
      <c r="B259" t="s">
        <v>158</v>
      </c>
      <c r="C259" s="29">
        <v>60249.151436583103</v>
      </c>
    </row>
    <row r="260" spans="1:3">
      <c r="A260" s="4">
        <v>41487</v>
      </c>
      <c r="B260" t="s">
        <v>157</v>
      </c>
      <c r="C260" s="29">
        <v>49768.288726507402</v>
      </c>
    </row>
    <row r="261" spans="1:3">
      <c r="A261" s="4">
        <v>41487</v>
      </c>
      <c r="B261" t="s">
        <v>156</v>
      </c>
      <c r="C261" s="29">
        <v>38410.395615772599</v>
      </c>
    </row>
    <row r="262" spans="1:3">
      <c r="A262" s="4">
        <v>41518</v>
      </c>
      <c r="B262" t="s">
        <v>158</v>
      </c>
      <c r="C262" s="29">
        <v>60249.151436583103</v>
      </c>
    </row>
    <row r="263" spans="1:3">
      <c r="A263" s="4">
        <v>41518</v>
      </c>
      <c r="B263" t="s">
        <v>157</v>
      </c>
      <c r="C263" s="29">
        <v>49768.288726507402</v>
      </c>
    </row>
    <row r="264" spans="1:3">
      <c r="A264" s="4">
        <v>41518</v>
      </c>
      <c r="B264" t="s">
        <v>156</v>
      </c>
      <c r="C264" s="29">
        <v>38410.395615772599</v>
      </c>
    </row>
    <row r="265" spans="1:3">
      <c r="A265" s="4">
        <v>41548</v>
      </c>
      <c r="B265" t="s">
        <v>158</v>
      </c>
      <c r="C265" s="29">
        <v>60249.151436583103</v>
      </c>
    </row>
    <row r="266" spans="1:3">
      <c r="A266" s="4">
        <v>41548</v>
      </c>
      <c r="B266" t="s">
        <v>157</v>
      </c>
      <c r="C266" s="29">
        <v>49768.288726507402</v>
      </c>
    </row>
    <row r="267" spans="1:3">
      <c r="A267" s="4">
        <v>41548</v>
      </c>
      <c r="B267" t="s">
        <v>156</v>
      </c>
      <c r="C267" s="29">
        <v>38410.395615772599</v>
      </c>
    </row>
    <row r="268" spans="1:3">
      <c r="A268" s="4">
        <v>41579</v>
      </c>
      <c r="B268" t="s">
        <v>158</v>
      </c>
      <c r="C268" s="29">
        <v>60249.151436583103</v>
      </c>
    </row>
    <row r="269" spans="1:3">
      <c r="A269" s="4">
        <v>41579</v>
      </c>
      <c r="B269" t="s">
        <v>157</v>
      </c>
      <c r="C269" s="29">
        <v>49768.288726507402</v>
      </c>
    </row>
    <row r="270" spans="1:3">
      <c r="A270" s="4">
        <v>41579</v>
      </c>
      <c r="B270" t="s">
        <v>156</v>
      </c>
      <c r="C270" s="29">
        <v>38410.395615772599</v>
      </c>
    </row>
    <row r="271" spans="1:3">
      <c r="A271" s="4">
        <v>41609</v>
      </c>
      <c r="B271" t="s">
        <v>158</v>
      </c>
      <c r="C271" s="29">
        <v>60249.151436583103</v>
      </c>
    </row>
    <row r="272" spans="1:3">
      <c r="A272" s="4">
        <v>41609</v>
      </c>
      <c r="B272" t="s">
        <v>157</v>
      </c>
      <c r="C272" s="29">
        <v>49768.288726507402</v>
      </c>
    </row>
    <row r="273" spans="1:3">
      <c r="A273" s="4">
        <v>41609</v>
      </c>
      <c r="B273" t="s">
        <v>156</v>
      </c>
      <c r="C273" s="29">
        <v>38410.395615772599</v>
      </c>
    </row>
    <row r="274" spans="1:3">
      <c r="A274" s="4">
        <v>41640</v>
      </c>
      <c r="B274" t="s">
        <v>158</v>
      </c>
      <c r="C274" s="29">
        <v>58900.508356141901</v>
      </c>
    </row>
    <row r="275" spans="1:3">
      <c r="A275" s="4">
        <v>41640</v>
      </c>
      <c r="B275" t="s">
        <v>157</v>
      </c>
      <c r="C275" s="29">
        <v>49768.288726507402</v>
      </c>
    </row>
    <row r="276" spans="1:3">
      <c r="A276" s="4">
        <v>41640</v>
      </c>
      <c r="B276" t="s">
        <v>156</v>
      </c>
      <c r="C276" s="29">
        <v>38410.395615772599</v>
      </c>
    </row>
    <row r="277" spans="1:3">
      <c r="A277" s="4">
        <v>41671</v>
      </c>
      <c r="B277" t="s">
        <v>158</v>
      </c>
      <c r="C277" s="29">
        <v>58900.508356141901</v>
      </c>
    </row>
    <row r="278" spans="1:3">
      <c r="A278" s="4">
        <v>41671</v>
      </c>
      <c r="B278" t="s">
        <v>157</v>
      </c>
      <c r="C278" s="29">
        <v>49768.288726507402</v>
      </c>
    </row>
    <row r="279" spans="1:3">
      <c r="A279" s="4">
        <v>41671</v>
      </c>
      <c r="B279" t="s">
        <v>156</v>
      </c>
      <c r="C279" s="29">
        <v>38410.395615772599</v>
      </c>
    </row>
    <row r="280" spans="1:3">
      <c r="A280" s="4">
        <v>41699</v>
      </c>
      <c r="B280" t="s">
        <v>158</v>
      </c>
      <c r="C280" s="29">
        <v>58900.508356141901</v>
      </c>
    </row>
    <row r="281" spans="1:3">
      <c r="A281" s="4">
        <v>41699</v>
      </c>
      <c r="B281" t="s">
        <v>157</v>
      </c>
      <c r="C281" s="29">
        <v>50027.587049644702</v>
      </c>
    </row>
    <row r="282" spans="1:3">
      <c r="A282" s="4">
        <v>41699</v>
      </c>
      <c r="B282" t="s">
        <v>156</v>
      </c>
      <c r="C282" s="29">
        <v>38700.215719792803</v>
      </c>
    </row>
    <row r="283" spans="1:3">
      <c r="A283" s="4">
        <v>41730</v>
      </c>
      <c r="B283" t="s">
        <v>158</v>
      </c>
      <c r="C283" s="29">
        <v>58900.508356141901</v>
      </c>
    </row>
    <row r="284" spans="1:3">
      <c r="A284" s="4">
        <v>41730</v>
      </c>
      <c r="B284" t="s">
        <v>157</v>
      </c>
      <c r="C284" s="29">
        <v>50027.587049644702</v>
      </c>
    </row>
    <row r="285" spans="1:3">
      <c r="A285" s="4">
        <v>41730</v>
      </c>
      <c r="B285" t="s">
        <v>156</v>
      </c>
      <c r="C285" s="29">
        <v>38700.215719792803</v>
      </c>
    </row>
    <row r="286" spans="1:3">
      <c r="A286" s="4">
        <v>41760</v>
      </c>
      <c r="B286" t="s">
        <v>158</v>
      </c>
      <c r="C286" s="29">
        <v>59573.858442463999</v>
      </c>
    </row>
    <row r="287" spans="1:3">
      <c r="A287" s="4">
        <v>41760</v>
      </c>
      <c r="B287" t="s">
        <v>157</v>
      </c>
      <c r="C287" s="29">
        <v>50548.091731533903</v>
      </c>
    </row>
    <row r="288" spans="1:3">
      <c r="A288" s="4">
        <v>41760</v>
      </c>
      <c r="B288" t="s">
        <v>156</v>
      </c>
      <c r="C288" s="29">
        <v>39282.677729757102</v>
      </c>
    </row>
    <row r="289" spans="1:3">
      <c r="A289" s="4">
        <v>41791</v>
      </c>
      <c r="B289" t="s">
        <v>158</v>
      </c>
      <c r="C289" s="29">
        <v>58900.508356141901</v>
      </c>
    </row>
    <row r="290" spans="1:3">
      <c r="A290" s="4">
        <v>41791</v>
      </c>
      <c r="B290" t="s">
        <v>157</v>
      </c>
      <c r="C290" s="29">
        <v>50027.587049644702</v>
      </c>
    </row>
    <row r="291" spans="1:3">
      <c r="A291" s="4">
        <v>41791</v>
      </c>
      <c r="B291" t="s">
        <v>156</v>
      </c>
      <c r="C291" s="29">
        <v>38700.215719792803</v>
      </c>
    </row>
    <row r="292" spans="1:3">
      <c r="A292" s="4">
        <v>41821</v>
      </c>
      <c r="B292" t="s">
        <v>158</v>
      </c>
      <c r="C292" s="29">
        <v>58900.508356141901</v>
      </c>
    </row>
    <row r="293" spans="1:3">
      <c r="A293" s="4">
        <v>41821</v>
      </c>
      <c r="B293" t="s">
        <v>157</v>
      </c>
      <c r="C293" s="29">
        <v>50027.587049644702</v>
      </c>
    </row>
    <row r="294" spans="1:3">
      <c r="A294" s="4">
        <v>41821</v>
      </c>
      <c r="B294" t="s">
        <v>156</v>
      </c>
      <c r="C294" s="29">
        <v>38700.215719792803</v>
      </c>
    </row>
    <row r="295" spans="1:3">
      <c r="A295" s="4">
        <v>41852</v>
      </c>
      <c r="B295" t="s">
        <v>158</v>
      </c>
      <c r="C295" s="29">
        <v>58900.508356141901</v>
      </c>
    </row>
    <row r="296" spans="1:3">
      <c r="A296" s="4">
        <v>41852</v>
      </c>
      <c r="B296" t="s">
        <v>157</v>
      </c>
      <c r="C296" s="29">
        <v>50027.587049644702</v>
      </c>
    </row>
    <row r="297" spans="1:3">
      <c r="A297" s="4">
        <v>41852</v>
      </c>
      <c r="B297" t="s">
        <v>156</v>
      </c>
      <c r="C297" s="29">
        <v>38700.215719792803</v>
      </c>
    </row>
    <row r="298" spans="1:3">
      <c r="A298" s="4">
        <v>41883</v>
      </c>
      <c r="B298" t="s">
        <v>158</v>
      </c>
      <c r="C298" s="29">
        <v>58900.508356141901</v>
      </c>
    </row>
    <row r="299" spans="1:3">
      <c r="A299" s="4">
        <v>41883</v>
      </c>
      <c r="B299" t="s">
        <v>157</v>
      </c>
      <c r="C299" s="29">
        <v>50287.522219119797</v>
      </c>
    </row>
    <row r="300" spans="1:3">
      <c r="A300" s="4">
        <v>41883</v>
      </c>
      <c r="B300" t="s">
        <v>156</v>
      </c>
      <c r="C300" s="29">
        <v>38990.978741535</v>
      </c>
    </row>
    <row r="301" spans="1:3">
      <c r="A301" s="4">
        <v>41913</v>
      </c>
      <c r="B301" t="s">
        <v>158</v>
      </c>
      <c r="C301" s="29">
        <v>58900.508356141901</v>
      </c>
    </row>
    <row r="302" spans="1:3">
      <c r="A302" s="4">
        <v>41913</v>
      </c>
      <c r="B302" t="s">
        <v>157</v>
      </c>
      <c r="C302" s="29">
        <v>50287.522219119797</v>
      </c>
    </row>
    <row r="303" spans="1:3">
      <c r="A303" s="4">
        <v>41913</v>
      </c>
      <c r="B303" t="s">
        <v>156</v>
      </c>
      <c r="C303" s="29">
        <v>38990.978741535</v>
      </c>
    </row>
    <row r="304" spans="1:3">
      <c r="A304" s="4">
        <v>41944</v>
      </c>
      <c r="B304" t="s">
        <v>158</v>
      </c>
      <c r="C304" s="29">
        <v>58900.508356141901</v>
      </c>
    </row>
    <row r="305" spans="1:3">
      <c r="A305" s="4">
        <v>41944</v>
      </c>
      <c r="B305" t="s">
        <v>157</v>
      </c>
      <c r="C305" s="29">
        <v>50287.522219119797</v>
      </c>
    </row>
    <row r="306" spans="1:3">
      <c r="A306" s="4">
        <v>41944</v>
      </c>
      <c r="B306" t="s">
        <v>156</v>
      </c>
      <c r="C306" s="29">
        <v>38990.978741535</v>
      </c>
    </row>
    <row r="307" spans="1:3">
      <c r="A307" s="4">
        <v>41974</v>
      </c>
      <c r="B307" t="s">
        <v>158</v>
      </c>
      <c r="C307" s="29">
        <v>55564.6824571814</v>
      </c>
    </row>
    <row r="308" spans="1:3">
      <c r="A308" s="4">
        <v>41974</v>
      </c>
      <c r="B308" t="s">
        <v>157</v>
      </c>
      <c r="C308" s="29">
        <v>50678.613580883801</v>
      </c>
    </row>
    <row r="309" spans="1:3">
      <c r="A309" s="4">
        <v>41974</v>
      </c>
      <c r="B309" t="s">
        <v>156</v>
      </c>
      <c r="C309" s="29">
        <v>39428.876032617103</v>
      </c>
    </row>
    <row r="310" spans="1:3">
      <c r="A310" s="4">
        <v>42005</v>
      </c>
      <c r="B310" t="s">
        <v>158</v>
      </c>
      <c r="C310" s="29">
        <v>53917.4811240419</v>
      </c>
    </row>
    <row r="311" spans="1:3">
      <c r="A311" s="4">
        <v>42005</v>
      </c>
      <c r="B311" t="s">
        <v>157</v>
      </c>
      <c r="C311" s="29">
        <v>50678.613580883801</v>
      </c>
    </row>
    <row r="312" spans="1:3">
      <c r="A312" s="4">
        <v>42005</v>
      </c>
      <c r="B312" t="s">
        <v>156</v>
      </c>
      <c r="C312" s="29">
        <v>39428.876032617103</v>
      </c>
    </row>
    <row r="313" spans="1:3">
      <c r="A313" s="4">
        <v>42036</v>
      </c>
      <c r="B313" t="s">
        <v>158</v>
      </c>
      <c r="C313" s="29">
        <v>53917.4811240419</v>
      </c>
    </row>
    <row r="314" spans="1:3">
      <c r="A314" s="4">
        <v>42036</v>
      </c>
      <c r="B314" t="s">
        <v>157</v>
      </c>
      <c r="C314" s="29">
        <v>51992.4499869719</v>
      </c>
    </row>
    <row r="315" spans="1:3">
      <c r="A315" s="4">
        <v>42036</v>
      </c>
      <c r="B315" t="s">
        <v>156</v>
      </c>
      <c r="C315" s="29">
        <v>40903.439828382601</v>
      </c>
    </row>
    <row r="316" spans="1:3">
      <c r="A316" s="4">
        <v>42064</v>
      </c>
      <c r="B316" t="s">
        <v>158</v>
      </c>
      <c r="C316" s="29">
        <v>54136.264401153101</v>
      </c>
    </row>
    <row r="317" spans="1:3">
      <c r="A317" s="4">
        <v>42064</v>
      </c>
      <c r="B317" t="s">
        <v>157</v>
      </c>
      <c r="C317" s="29">
        <v>51992.4499869719</v>
      </c>
    </row>
    <row r="318" spans="1:3">
      <c r="A318" s="4">
        <v>42064</v>
      </c>
      <c r="B318" t="s">
        <v>156</v>
      </c>
      <c r="C318" s="29">
        <v>40903.439828382601</v>
      </c>
    </row>
    <row r="319" spans="1:3">
      <c r="A319" s="4">
        <v>42095</v>
      </c>
      <c r="B319" t="s">
        <v>158</v>
      </c>
      <c r="C319" s="29">
        <v>54355.3108938941</v>
      </c>
    </row>
    <row r="320" spans="1:3">
      <c r="A320" s="4">
        <v>42095</v>
      </c>
      <c r="B320" t="s">
        <v>157</v>
      </c>
      <c r="C320" s="29">
        <v>51992.4499869719</v>
      </c>
    </row>
    <row r="321" spans="1:3">
      <c r="A321" s="4">
        <v>42095</v>
      </c>
      <c r="B321" t="s">
        <v>156</v>
      </c>
      <c r="C321" s="29">
        <v>40903.439828382601</v>
      </c>
    </row>
    <row r="322" spans="1:3">
      <c r="A322" s="4">
        <v>42125</v>
      </c>
      <c r="B322" t="s">
        <v>158</v>
      </c>
      <c r="C322" s="29">
        <v>54355.3108938941</v>
      </c>
    </row>
    <row r="323" spans="1:3">
      <c r="A323" s="4">
        <v>42125</v>
      </c>
      <c r="B323" t="s">
        <v>157</v>
      </c>
      <c r="C323" s="29">
        <v>51071.123714370799</v>
      </c>
    </row>
    <row r="324" spans="1:3">
      <c r="A324" s="4">
        <v>42125</v>
      </c>
      <c r="B324" t="s">
        <v>156</v>
      </c>
      <c r="C324" s="29">
        <v>39868.855685309099</v>
      </c>
    </row>
    <row r="325" spans="1:3">
      <c r="A325" s="4">
        <v>42156</v>
      </c>
      <c r="B325" t="s">
        <v>158</v>
      </c>
      <c r="C325" s="29">
        <v>54355.3108938941</v>
      </c>
    </row>
    <row r="326" spans="1:3">
      <c r="A326" s="4">
        <v>42156</v>
      </c>
      <c r="B326" t="s">
        <v>157</v>
      </c>
      <c r="C326" s="29">
        <v>51071.123714370799</v>
      </c>
    </row>
    <row r="327" spans="1:3">
      <c r="A327" s="4">
        <v>42156</v>
      </c>
      <c r="B327" t="s">
        <v>156</v>
      </c>
      <c r="C327" s="29">
        <v>39868.855685309099</v>
      </c>
    </row>
    <row r="328" spans="1:3">
      <c r="A328" s="4">
        <v>42186</v>
      </c>
      <c r="B328" t="s">
        <v>158</v>
      </c>
      <c r="C328" s="29">
        <v>56338.245732171497</v>
      </c>
    </row>
    <row r="329" spans="1:3">
      <c r="A329" s="4">
        <v>42186</v>
      </c>
      <c r="B329" t="s">
        <v>157</v>
      </c>
      <c r="C329" s="29">
        <v>51071.123714370799</v>
      </c>
    </row>
    <row r="330" spans="1:3">
      <c r="A330" s="4">
        <v>42186</v>
      </c>
      <c r="B330" t="s">
        <v>156</v>
      </c>
      <c r="C330" s="29">
        <v>39868.855685309099</v>
      </c>
    </row>
    <row r="331" spans="1:3">
      <c r="A331" s="4">
        <v>42217</v>
      </c>
      <c r="B331" t="s">
        <v>158</v>
      </c>
      <c r="C331" s="29">
        <v>57448.489085762201</v>
      </c>
    </row>
    <row r="332" spans="1:3">
      <c r="A332" s="4">
        <v>42217</v>
      </c>
      <c r="B332" t="s">
        <v>157</v>
      </c>
      <c r="C332" s="29">
        <v>51421.205764730403</v>
      </c>
    </row>
    <row r="333" spans="1:3">
      <c r="A333" s="4">
        <v>42217</v>
      </c>
      <c r="B333" t="s">
        <v>156</v>
      </c>
      <c r="C333" s="29">
        <v>40261.677735969599</v>
      </c>
    </row>
    <row r="334" spans="1:3">
      <c r="A334" s="4">
        <v>42248</v>
      </c>
      <c r="B334" t="s">
        <v>158</v>
      </c>
      <c r="C334" s="29">
        <v>59686.273702500301</v>
      </c>
    </row>
    <row r="335" spans="1:3">
      <c r="A335" s="4">
        <v>42248</v>
      </c>
      <c r="B335" t="s">
        <v>157</v>
      </c>
      <c r="C335" s="29">
        <v>51421.205764730403</v>
      </c>
    </row>
    <row r="336" spans="1:3">
      <c r="A336" s="4">
        <v>42248</v>
      </c>
      <c r="B336" t="s">
        <v>156</v>
      </c>
      <c r="C336" s="29">
        <v>40261.677735969599</v>
      </c>
    </row>
    <row r="337" spans="1:3">
      <c r="A337" s="4">
        <v>42278</v>
      </c>
      <c r="B337" t="s">
        <v>158</v>
      </c>
      <c r="C337" s="29">
        <v>59236.9374015508</v>
      </c>
    </row>
    <row r="338" spans="1:3">
      <c r="A338" s="4">
        <v>42278</v>
      </c>
      <c r="B338" t="s">
        <v>157</v>
      </c>
      <c r="C338" s="29">
        <v>51421.205764730403</v>
      </c>
    </row>
    <row r="339" spans="1:3">
      <c r="A339" s="4">
        <v>42278</v>
      </c>
      <c r="B339" t="s">
        <v>156</v>
      </c>
      <c r="C339" s="29">
        <v>40261.677735969599</v>
      </c>
    </row>
    <row r="340" spans="1:3">
      <c r="A340" s="4">
        <v>42309</v>
      </c>
      <c r="B340" t="s">
        <v>158</v>
      </c>
      <c r="C340" s="29">
        <v>60756.866235902198</v>
      </c>
    </row>
    <row r="341" spans="1:3">
      <c r="A341" s="4">
        <v>42309</v>
      </c>
      <c r="B341" t="s">
        <v>157</v>
      </c>
      <c r="C341" s="29">
        <v>51071.123714370799</v>
      </c>
    </row>
    <row r="342" spans="1:3">
      <c r="A342" s="4">
        <v>42309</v>
      </c>
      <c r="B342" t="s">
        <v>156</v>
      </c>
      <c r="C342" s="29">
        <v>39868.855685309099</v>
      </c>
    </row>
    <row r="343" spans="1:3">
      <c r="A343" s="4">
        <v>42339</v>
      </c>
      <c r="B343" t="s">
        <v>158</v>
      </c>
      <c r="C343" s="29">
        <v>61832.112153934897</v>
      </c>
    </row>
    <row r="344" spans="1:3">
      <c r="A344" s="4">
        <v>42339</v>
      </c>
      <c r="B344" t="s">
        <v>157</v>
      </c>
      <c r="C344" s="29">
        <v>51071.123714370799</v>
      </c>
    </row>
    <row r="345" spans="1:3">
      <c r="A345" s="4">
        <v>42339</v>
      </c>
      <c r="B345" t="s">
        <v>156</v>
      </c>
      <c r="C345" s="29">
        <v>39868.855685309099</v>
      </c>
    </row>
    <row r="346" spans="1:3">
      <c r="A346" s="4">
        <v>42370</v>
      </c>
      <c r="B346" t="s">
        <v>158</v>
      </c>
      <c r="C346" s="29">
        <v>61832.112153934897</v>
      </c>
    </row>
    <row r="347" spans="1:3">
      <c r="A347" s="4">
        <v>42370</v>
      </c>
      <c r="B347" t="s">
        <v>157</v>
      </c>
      <c r="C347" s="29">
        <v>51071.123714370799</v>
      </c>
    </row>
    <row r="348" spans="1:3">
      <c r="A348" s="4">
        <v>42370</v>
      </c>
      <c r="B348" t="s">
        <v>156</v>
      </c>
      <c r="C348" s="29">
        <v>39868.855685309099</v>
      </c>
    </row>
    <row r="349" spans="1:3">
      <c r="A349" s="4">
        <v>42401</v>
      </c>
      <c r="B349" t="s">
        <v>158</v>
      </c>
      <c r="C349" s="29">
        <v>61832.112153934897</v>
      </c>
    </row>
    <row r="350" spans="1:3">
      <c r="A350" s="4">
        <v>42401</v>
      </c>
      <c r="B350" t="s">
        <v>157</v>
      </c>
      <c r="C350" s="29">
        <v>51071.123714370799</v>
      </c>
    </row>
    <row r="351" spans="1:3">
      <c r="A351" s="4">
        <v>42401</v>
      </c>
      <c r="B351" t="s">
        <v>156</v>
      </c>
      <c r="C351" s="29">
        <v>39868.855685309099</v>
      </c>
    </row>
    <row r="352" spans="1:3">
      <c r="A352" s="4">
        <v>42430</v>
      </c>
      <c r="B352" t="s">
        <v>158</v>
      </c>
      <c r="C352" s="29">
        <v>61832.112153934897</v>
      </c>
    </row>
    <row r="353" spans="1:3">
      <c r="A353" s="4">
        <v>42430</v>
      </c>
      <c r="B353" t="s">
        <v>157</v>
      </c>
      <c r="C353" s="29">
        <v>51071.123714370799</v>
      </c>
    </row>
    <row r="354" spans="1:3">
      <c r="A354" s="4">
        <v>42430</v>
      </c>
      <c r="B354" t="s">
        <v>156</v>
      </c>
      <c r="C354" s="29">
        <v>39868.855685309099</v>
      </c>
    </row>
    <row r="355" spans="1:3">
      <c r="A355" s="4">
        <v>42461</v>
      </c>
      <c r="B355" t="s">
        <v>158</v>
      </c>
      <c r="C355" s="29">
        <v>61832.112153934897</v>
      </c>
    </row>
    <row r="356" spans="1:3">
      <c r="A356" s="4">
        <v>42461</v>
      </c>
      <c r="B356" t="s">
        <v>157</v>
      </c>
      <c r="C356" s="29">
        <v>50896.500155427602</v>
      </c>
    </row>
    <row r="357" spans="1:3">
      <c r="A357" s="4">
        <v>42461</v>
      </c>
      <c r="B357" t="s">
        <v>156</v>
      </c>
      <c r="C357" s="29">
        <v>39673.053603887602</v>
      </c>
    </row>
    <row r="358" spans="1:3">
      <c r="A358" s="4">
        <v>42491</v>
      </c>
      <c r="B358" t="s">
        <v>158</v>
      </c>
      <c r="C358" s="29">
        <v>61832.112153934897</v>
      </c>
    </row>
    <row r="359" spans="1:3">
      <c r="A359" s="4">
        <v>42491</v>
      </c>
      <c r="B359" t="s">
        <v>157</v>
      </c>
      <c r="C359" s="29">
        <v>50896.500155427602</v>
      </c>
    </row>
    <row r="360" spans="1:3">
      <c r="A360" s="4">
        <v>42491</v>
      </c>
      <c r="B360" t="s">
        <v>156</v>
      </c>
      <c r="C360" s="29">
        <v>39673.053603887602</v>
      </c>
    </row>
    <row r="361" spans="1:3">
      <c r="A361" s="4">
        <v>42522</v>
      </c>
      <c r="B361" t="s">
        <v>158</v>
      </c>
      <c r="C361" s="29">
        <v>61832.112153934897</v>
      </c>
    </row>
    <row r="362" spans="1:3">
      <c r="A362" s="4">
        <v>42522</v>
      </c>
      <c r="B362" t="s">
        <v>157</v>
      </c>
      <c r="C362" s="29">
        <v>50896.500155427602</v>
      </c>
    </row>
    <row r="363" spans="1:3">
      <c r="A363" s="4">
        <v>42522</v>
      </c>
      <c r="B363" t="s">
        <v>156</v>
      </c>
      <c r="C363" s="29">
        <v>39673.053603887602</v>
      </c>
    </row>
    <row r="364" spans="1:3">
      <c r="A364" s="4">
        <v>42552</v>
      </c>
      <c r="B364" t="s">
        <v>158</v>
      </c>
      <c r="C364" s="29">
        <v>61378.822326181296</v>
      </c>
    </row>
    <row r="365" spans="1:3">
      <c r="A365" s="4">
        <v>42552</v>
      </c>
      <c r="B365" t="s">
        <v>157</v>
      </c>
      <c r="C365" s="29">
        <v>50896.500155427602</v>
      </c>
    </row>
    <row r="366" spans="1:3">
      <c r="A366" s="4">
        <v>42552</v>
      </c>
      <c r="B366" t="s">
        <v>156</v>
      </c>
      <c r="C366" s="29">
        <v>39673.053603887602</v>
      </c>
    </row>
    <row r="367" spans="1:3">
      <c r="A367" s="4">
        <v>42583</v>
      </c>
      <c r="B367" t="s">
        <v>158</v>
      </c>
      <c r="C367" s="29">
        <v>61378.822326181296</v>
      </c>
    </row>
    <row r="368" spans="1:3">
      <c r="A368" s="4">
        <v>42583</v>
      </c>
      <c r="B368" t="s">
        <v>157</v>
      </c>
      <c r="C368" s="29">
        <v>50896.500155427602</v>
      </c>
    </row>
    <row r="369" spans="1:3">
      <c r="A369" s="4">
        <v>42583</v>
      </c>
      <c r="B369" t="s">
        <v>156</v>
      </c>
      <c r="C369" s="29">
        <v>39673.053603887602</v>
      </c>
    </row>
    <row r="370" spans="1:3">
      <c r="A370" s="4">
        <v>42614</v>
      </c>
      <c r="B370" t="s">
        <v>158</v>
      </c>
      <c r="C370" s="29">
        <v>59573.858442463999</v>
      </c>
    </row>
    <row r="371" spans="1:3">
      <c r="A371" s="4">
        <v>42614</v>
      </c>
      <c r="B371" t="s">
        <v>157</v>
      </c>
      <c r="C371" s="29">
        <v>50896.500155427602</v>
      </c>
    </row>
    <row r="372" spans="1:3">
      <c r="A372" s="4">
        <v>42614</v>
      </c>
      <c r="B372" t="s">
        <v>156</v>
      </c>
      <c r="C372" s="29">
        <v>39673.053603887602</v>
      </c>
    </row>
    <row r="373" spans="1:3">
      <c r="A373" s="4">
        <v>42644</v>
      </c>
      <c r="B373" t="s">
        <v>158</v>
      </c>
      <c r="C373" s="29">
        <v>58452.712535197097</v>
      </c>
    </row>
    <row r="374" spans="1:3">
      <c r="A374" s="4">
        <v>42644</v>
      </c>
      <c r="B374" t="s">
        <v>157</v>
      </c>
      <c r="C374" s="29">
        <v>50896.500155427602</v>
      </c>
    </row>
    <row r="375" spans="1:3">
      <c r="A375" s="4">
        <v>42644</v>
      </c>
      <c r="B375" t="s">
        <v>156</v>
      </c>
      <c r="C375" s="29">
        <v>39673.053603887602</v>
      </c>
    </row>
    <row r="376" spans="1:3">
      <c r="A376" s="4">
        <v>42675</v>
      </c>
      <c r="B376" t="s">
        <v>158</v>
      </c>
      <c r="C376" s="29">
        <v>58340.903760838301</v>
      </c>
    </row>
    <row r="377" spans="1:3">
      <c r="A377" s="4">
        <v>42675</v>
      </c>
      <c r="B377" t="s">
        <v>157</v>
      </c>
      <c r="C377" s="29">
        <v>50896.500155427602</v>
      </c>
    </row>
    <row r="378" spans="1:3">
      <c r="A378" s="4">
        <v>42675</v>
      </c>
      <c r="B378" t="s">
        <v>156</v>
      </c>
      <c r="C378" s="29">
        <v>39673.053603887602</v>
      </c>
    </row>
    <row r="379" spans="1:3">
      <c r="A379" s="4">
        <v>42705</v>
      </c>
      <c r="B379" t="s">
        <v>158</v>
      </c>
      <c r="C379" s="29">
        <v>58340.903760838301</v>
      </c>
    </row>
    <row r="380" spans="1:3">
      <c r="A380" s="4">
        <v>42705</v>
      </c>
      <c r="B380" t="s">
        <v>157</v>
      </c>
      <c r="C380" s="29">
        <v>50896.500155427602</v>
      </c>
    </row>
    <row r="381" spans="1:3">
      <c r="A381" s="4">
        <v>42705</v>
      </c>
      <c r="B381" t="s">
        <v>156</v>
      </c>
      <c r="C381" s="29">
        <v>39673.053603887602</v>
      </c>
    </row>
    <row r="382" spans="1:3">
      <c r="A382" s="4">
        <v>42736</v>
      </c>
      <c r="B382" t="s">
        <v>158</v>
      </c>
      <c r="C382" s="29">
        <v>57337.197762029296</v>
      </c>
    </row>
    <row r="383" spans="1:3">
      <c r="A383" s="4">
        <v>42736</v>
      </c>
      <c r="B383" t="s">
        <v>157</v>
      </c>
      <c r="C383" s="29">
        <v>50896.500155427602</v>
      </c>
    </row>
    <row r="384" spans="1:3">
      <c r="A384" s="4">
        <v>42736</v>
      </c>
      <c r="B384" t="s">
        <v>156</v>
      </c>
      <c r="C384" s="29">
        <v>39673.053603887602</v>
      </c>
    </row>
    <row r="385" spans="1:3">
      <c r="A385" s="4">
        <v>42767</v>
      </c>
      <c r="B385" t="s">
        <v>158</v>
      </c>
      <c r="C385" s="29">
        <v>56892.621754983898</v>
      </c>
    </row>
    <row r="386" spans="1:3">
      <c r="A386" s="4">
        <v>42767</v>
      </c>
      <c r="B386" t="s">
        <v>157</v>
      </c>
      <c r="C386" s="29">
        <v>51071.123714370799</v>
      </c>
    </row>
    <row r="387" spans="1:3">
      <c r="A387" s="4">
        <v>42767</v>
      </c>
      <c r="B387" t="s">
        <v>156</v>
      </c>
      <c r="C387" s="29">
        <v>39868.855685309099</v>
      </c>
    </row>
    <row r="388" spans="1:3">
      <c r="A388" s="4">
        <v>42795</v>
      </c>
      <c r="B388" t="s">
        <v>158</v>
      </c>
      <c r="C388" s="29">
        <v>56892.621754983898</v>
      </c>
    </row>
    <row r="389" spans="1:3">
      <c r="A389" s="4">
        <v>42795</v>
      </c>
      <c r="B389" t="s">
        <v>157</v>
      </c>
      <c r="C389" s="29">
        <v>51071.123714370799</v>
      </c>
    </row>
    <row r="390" spans="1:3">
      <c r="A390" s="4">
        <v>42795</v>
      </c>
      <c r="B390" t="s">
        <v>156</v>
      </c>
      <c r="C390" s="29">
        <v>39868.855685309099</v>
      </c>
    </row>
    <row r="391" spans="1:3">
      <c r="A391" s="4">
        <v>42826</v>
      </c>
      <c r="B391" t="s">
        <v>158</v>
      </c>
      <c r="C391" s="29">
        <v>56892.621754983898</v>
      </c>
    </row>
    <row r="392" spans="1:3">
      <c r="A392" s="4">
        <v>42826</v>
      </c>
      <c r="B392" t="s">
        <v>157</v>
      </c>
      <c r="C392" s="29">
        <v>51071.123714370799</v>
      </c>
    </row>
    <row r="393" spans="1:3">
      <c r="A393" s="4">
        <v>42826</v>
      </c>
      <c r="B393" t="s">
        <v>156</v>
      </c>
      <c r="C393" s="29">
        <v>39868.855685309099</v>
      </c>
    </row>
    <row r="394" spans="1:3">
      <c r="A394" s="4">
        <v>42856</v>
      </c>
      <c r="B394" t="s">
        <v>158</v>
      </c>
      <c r="C394" s="29">
        <v>56892.621754983898</v>
      </c>
    </row>
    <row r="395" spans="1:3">
      <c r="A395" s="4">
        <v>42856</v>
      </c>
      <c r="B395" t="s">
        <v>157</v>
      </c>
      <c r="C395" s="29">
        <v>51071.123714370799</v>
      </c>
    </row>
    <row r="396" spans="1:3">
      <c r="A396" s="4">
        <v>42856</v>
      </c>
      <c r="B396" t="s">
        <v>156</v>
      </c>
      <c r="C396" s="29">
        <v>39868.855685309099</v>
      </c>
    </row>
    <row r="397" spans="1:3">
      <c r="A397" s="4">
        <v>42887</v>
      </c>
      <c r="B397" t="s">
        <v>158</v>
      </c>
      <c r="C397" s="29">
        <v>54136.264401153101</v>
      </c>
    </row>
    <row r="398" spans="1:3">
      <c r="A398" s="4">
        <v>42887</v>
      </c>
      <c r="B398" t="s">
        <v>157</v>
      </c>
      <c r="C398" s="29">
        <v>51071.123714370799</v>
      </c>
    </row>
    <row r="399" spans="1:3">
      <c r="A399" s="4">
        <v>42887</v>
      </c>
      <c r="B399" t="s">
        <v>156</v>
      </c>
      <c r="C399" s="29">
        <v>39868.855685309099</v>
      </c>
    </row>
    <row r="400" spans="1:3">
      <c r="A400" s="4">
        <v>42917</v>
      </c>
      <c r="B400" t="s">
        <v>158</v>
      </c>
      <c r="C400" s="29">
        <v>54136.264401153101</v>
      </c>
    </row>
    <row r="401" spans="1:3">
      <c r="A401" s="4">
        <v>42917</v>
      </c>
      <c r="B401" t="s">
        <v>157</v>
      </c>
      <c r="C401" s="29">
        <v>51071.123714370799</v>
      </c>
    </row>
    <row r="402" spans="1:3">
      <c r="A402" s="4">
        <v>42917</v>
      </c>
      <c r="B402" t="s">
        <v>156</v>
      </c>
      <c r="C402" s="29">
        <v>39868.855685309099</v>
      </c>
    </row>
    <row r="403" spans="1:3">
      <c r="A403" s="4">
        <v>42948</v>
      </c>
      <c r="B403" t="s">
        <v>158</v>
      </c>
      <c r="C403" s="29">
        <v>53589.804126143703</v>
      </c>
    </row>
    <row r="404" spans="1:3">
      <c r="A404" s="4">
        <v>42948</v>
      </c>
      <c r="B404" t="s">
        <v>157</v>
      </c>
      <c r="C404" s="29">
        <v>51071.123714370799</v>
      </c>
    </row>
    <row r="405" spans="1:3">
      <c r="A405" s="4">
        <v>42948</v>
      </c>
      <c r="B405" t="s">
        <v>156</v>
      </c>
      <c r="C405" s="29">
        <v>39868.855685309099</v>
      </c>
    </row>
    <row r="406" spans="1:3">
      <c r="A406" s="4">
        <v>42979</v>
      </c>
      <c r="B406" t="s">
        <v>158</v>
      </c>
      <c r="C406" s="29">
        <v>53589.804126143703</v>
      </c>
    </row>
    <row r="407" spans="1:3">
      <c r="A407" s="4">
        <v>42979</v>
      </c>
      <c r="B407" t="s">
        <v>157</v>
      </c>
      <c r="C407" s="29">
        <v>51071.123714370799</v>
      </c>
    </row>
    <row r="408" spans="1:3">
      <c r="A408" s="4">
        <v>42979</v>
      </c>
      <c r="B408" t="s">
        <v>156</v>
      </c>
      <c r="C408" s="29">
        <v>39868.855685309099</v>
      </c>
    </row>
    <row r="409" spans="1:3">
      <c r="A409" s="4">
        <v>43009</v>
      </c>
      <c r="B409" t="s">
        <v>158</v>
      </c>
      <c r="C409" s="29">
        <v>53589.804126143703</v>
      </c>
    </row>
    <row r="410" spans="1:3">
      <c r="A410" s="4">
        <v>43009</v>
      </c>
      <c r="B410" t="s">
        <v>157</v>
      </c>
      <c r="C410" s="29">
        <v>50896.500155427602</v>
      </c>
    </row>
    <row r="411" spans="1:3">
      <c r="A411" s="4">
        <v>43009</v>
      </c>
      <c r="B411" t="s">
        <v>156</v>
      </c>
      <c r="C411" s="29">
        <v>39673.053603887602</v>
      </c>
    </row>
    <row r="412" spans="1:3">
      <c r="A412" s="4">
        <v>43040</v>
      </c>
      <c r="B412" t="s">
        <v>158</v>
      </c>
      <c r="C412" s="29">
        <v>51960.608872063</v>
      </c>
    </row>
    <row r="413" spans="1:3">
      <c r="A413" s="4">
        <v>43040</v>
      </c>
      <c r="B413" t="s">
        <v>157</v>
      </c>
      <c r="C413" s="29">
        <v>50896.500155427602</v>
      </c>
    </row>
    <row r="414" spans="1:3">
      <c r="A414" s="4">
        <v>43040</v>
      </c>
      <c r="B414" t="s">
        <v>156</v>
      </c>
      <c r="C414" s="29">
        <v>39673.053603887602</v>
      </c>
    </row>
    <row r="415" spans="1:3">
      <c r="A415" s="4">
        <v>43070</v>
      </c>
      <c r="B415" t="s">
        <v>158</v>
      </c>
      <c r="C415" s="29">
        <v>51960.608872063</v>
      </c>
    </row>
    <row r="416" spans="1:3">
      <c r="A416" s="4">
        <v>43070</v>
      </c>
      <c r="B416" t="s">
        <v>157</v>
      </c>
      <c r="C416" s="29">
        <v>50896.500155427602</v>
      </c>
    </row>
    <row r="417" spans="1:3">
      <c r="A417" s="4">
        <v>43070</v>
      </c>
      <c r="B417" t="s">
        <v>156</v>
      </c>
      <c r="C417" s="29">
        <v>39673.053603887602</v>
      </c>
    </row>
    <row r="418" spans="1:3">
      <c r="A418" s="4">
        <v>43115</v>
      </c>
      <c r="B418" t="s">
        <v>158</v>
      </c>
      <c r="C418" s="29">
        <v>51960.608872063</v>
      </c>
    </row>
    <row r="419" spans="1:3">
      <c r="A419" s="4">
        <v>43115</v>
      </c>
      <c r="B419" t="s">
        <v>157</v>
      </c>
      <c r="C419" s="29">
        <v>50896.500155427602</v>
      </c>
    </row>
    <row r="420" spans="1:3">
      <c r="A420" s="4">
        <v>43115</v>
      </c>
      <c r="B420" t="s">
        <v>156</v>
      </c>
      <c r="C420" s="29">
        <v>39673.053603887602</v>
      </c>
    </row>
    <row r="421" spans="1:3">
      <c r="A421" s="4">
        <v>43132</v>
      </c>
      <c r="B421" t="s">
        <v>158</v>
      </c>
      <c r="C421" s="29">
        <v>51960.608872063</v>
      </c>
    </row>
    <row r="422" spans="1:3">
      <c r="A422" s="4">
        <v>43146</v>
      </c>
      <c r="B422" t="s">
        <v>157</v>
      </c>
      <c r="C422" s="29">
        <v>50896.500155427602</v>
      </c>
    </row>
    <row r="423" spans="1:3">
      <c r="A423" s="4">
        <v>43146</v>
      </c>
      <c r="B423" t="s">
        <v>156</v>
      </c>
      <c r="C423" s="29">
        <v>39673.053603887602</v>
      </c>
    </row>
    <row r="424" spans="1:3">
      <c r="A424" s="4">
        <v>43160</v>
      </c>
      <c r="B424" t="s">
        <v>158</v>
      </c>
      <c r="C424" s="29">
        <v>51960.608872063</v>
      </c>
    </row>
    <row r="425" spans="1:3">
      <c r="A425" s="4">
        <v>43160</v>
      </c>
      <c r="B425" t="s">
        <v>157</v>
      </c>
      <c r="C425" s="29">
        <v>50896.500155427602</v>
      </c>
    </row>
    <row r="426" spans="1:3">
      <c r="A426" s="4">
        <v>43160</v>
      </c>
      <c r="B426" t="s">
        <v>156</v>
      </c>
      <c r="C426" s="29">
        <v>39673.053603887602</v>
      </c>
    </row>
    <row r="427" spans="1:3">
      <c r="A427" s="4">
        <v>43191</v>
      </c>
      <c r="B427" t="s">
        <v>158</v>
      </c>
      <c r="C427" s="29">
        <v>52285.199789631799</v>
      </c>
    </row>
    <row r="428" spans="1:3">
      <c r="A428" s="4">
        <v>43191</v>
      </c>
      <c r="B428" t="s">
        <v>157</v>
      </c>
      <c r="C428" s="29">
        <v>50896.500155427602</v>
      </c>
    </row>
    <row r="429" spans="1:3">
      <c r="A429" s="4">
        <v>43191</v>
      </c>
      <c r="B429" t="s">
        <v>156</v>
      </c>
      <c r="C429" s="29">
        <v>39673.053603887602</v>
      </c>
    </row>
    <row r="430" spans="1:3">
      <c r="A430" s="4">
        <v>43221</v>
      </c>
      <c r="B430" t="s">
        <v>158</v>
      </c>
      <c r="C430" s="29">
        <v>52285.199789631799</v>
      </c>
    </row>
    <row r="431" spans="1:3">
      <c r="A431" s="4">
        <v>43221</v>
      </c>
      <c r="B431" t="s">
        <v>157</v>
      </c>
      <c r="C431" s="29">
        <v>50548.091731533903</v>
      </c>
    </row>
    <row r="432" spans="1:3">
      <c r="A432" s="4">
        <v>43221</v>
      </c>
      <c r="B432" t="s">
        <v>156</v>
      </c>
      <c r="C432" s="29">
        <v>39282.677729757102</v>
      </c>
    </row>
    <row r="433" spans="1:3">
      <c r="A433" s="4">
        <v>43252</v>
      </c>
      <c r="B433" t="s">
        <v>158</v>
      </c>
      <c r="C433" s="29">
        <v>52827.583341295503</v>
      </c>
    </row>
    <row r="434" spans="1:3">
      <c r="A434" s="4">
        <v>43252</v>
      </c>
      <c r="B434" t="s">
        <v>157</v>
      </c>
      <c r="C434" s="29">
        <v>50548.091731533903</v>
      </c>
    </row>
    <row r="435" spans="1:3">
      <c r="A435" s="4">
        <v>43252</v>
      </c>
      <c r="B435" t="s">
        <v>156</v>
      </c>
      <c r="C435" s="29">
        <v>39282.677729757102</v>
      </c>
    </row>
    <row r="436" spans="1:3">
      <c r="A436" s="4">
        <v>43282</v>
      </c>
      <c r="B436" t="s">
        <v>158</v>
      </c>
      <c r="C436" s="29">
        <v>52827.583341295503</v>
      </c>
    </row>
    <row r="437" spans="1:3">
      <c r="A437" s="4">
        <v>43282</v>
      </c>
      <c r="B437" t="s">
        <v>157</v>
      </c>
      <c r="C437" s="29">
        <v>50548.091731533903</v>
      </c>
    </row>
    <row r="438" spans="1:3">
      <c r="A438" s="4">
        <v>43282</v>
      </c>
      <c r="B438" t="s">
        <v>156</v>
      </c>
      <c r="C438" s="29">
        <v>39282.677729757102</v>
      </c>
    </row>
    <row r="439" spans="1:3">
      <c r="A439" s="4">
        <v>43327</v>
      </c>
      <c r="B439" t="s">
        <v>158</v>
      </c>
      <c r="C439" s="29">
        <v>52827.583341295503</v>
      </c>
    </row>
    <row r="440" spans="1:3">
      <c r="A440" s="4">
        <v>43327</v>
      </c>
      <c r="B440" t="s">
        <v>157</v>
      </c>
      <c r="C440" s="29">
        <v>50548.091731533903</v>
      </c>
    </row>
    <row r="441" spans="1:3">
      <c r="A441" s="4">
        <v>43327</v>
      </c>
      <c r="B441" t="s">
        <v>156</v>
      </c>
      <c r="C441" s="29">
        <v>39282.677729757102</v>
      </c>
    </row>
    <row r="442" spans="1:3">
      <c r="A442" s="4">
        <v>43344</v>
      </c>
      <c r="B442" t="s">
        <v>158</v>
      </c>
      <c r="C442" s="29">
        <v>52827.583341295503</v>
      </c>
    </row>
    <row r="443" spans="1:3">
      <c r="A443" s="4">
        <v>43344</v>
      </c>
      <c r="B443" t="s">
        <v>157</v>
      </c>
      <c r="C443" s="29">
        <v>50548.091731533903</v>
      </c>
    </row>
    <row r="444" spans="1:3">
      <c r="A444" s="4">
        <v>43344</v>
      </c>
      <c r="B444" t="s">
        <v>156</v>
      </c>
      <c r="C444" s="29">
        <v>39282.677729757102</v>
      </c>
    </row>
    <row r="445" spans="1:3">
      <c r="A445" s="4">
        <v>43374</v>
      </c>
      <c r="B445" t="s">
        <v>158</v>
      </c>
      <c r="C445" s="29">
        <v>53480.712243848699</v>
      </c>
    </row>
    <row r="446" spans="1:3">
      <c r="A446" s="4">
        <v>43374</v>
      </c>
      <c r="B446" t="s">
        <v>157</v>
      </c>
      <c r="C446" s="29">
        <v>50548.091731533903</v>
      </c>
    </row>
    <row r="447" spans="1:3">
      <c r="A447" s="4">
        <v>43374</v>
      </c>
      <c r="B447" t="s">
        <v>156</v>
      </c>
      <c r="C447" s="29">
        <v>39282.677729757102</v>
      </c>
    </row>
    <row r="448" spans="1:3">
      <c r="A448" s="4">
        <v>43405</v>
      </c>
      <c r="B448" t="s">
        <v>158</v>
      </c>
      <c r="C448" s="29">
        <v>53480.712243848699</v>
      </c>
    </row>
    <row r="449" spans="1:3">
      <c r="A449" s="4">
        <v>43405</v>
      </c>
      <c r="B449" t="s">
        <v>157</v>
      </c>
      <c r="C449" s="29">
        <v>50374.308364666103</v>
      </c>
    </row>
    <row r="450" spans="1:3">
      <c r="A450" s="4">
        <v>43405</v>
      </c>
      <c r="B450" t="s">
        <v>156</v>
      </c>
      <c r="C450" s="29">
        <v>39088.108085289103</v>
      </c>
    </row>
    <row r="451" spans="1:3">
      <c r="A451" s="4">
        <v>43435</v>
      </c>
      <c r="B451" t="s">
        <v>158</v>
      </c>
      <c r="C451" s="29">
        <v>55234.089092526199</v>
      </c>
    </row>
    <row r="452" spans="1:3">
      <c r="A452" s="4">
        <v>43435</v>
      </c>
      <c r="B452" t="s">
        <v>157</v>
      </c>
      <c r="C452" s="29">
        <v>50530.700745952898</v>
      </c>
    </row>
    <row r="453" spans="1:3">
      <c r="A453" s="4">
        <v>43435</v>
      </c>
      <c r="B453" t="s">
        <v>156</v>
      </c>
      <c r="C453" s="29">
        <v>39263.202151299498</v>
      </c>
    </row>
    <row r="454" spans="1:3">
      <c r="A454" s="4">
        <v>43466</v>
      </c>
      <c r="B454" t="s">
        <v>158</v>
      </c>
      <c r="C454" s="29">
        <v>55234.089092526199</v>
      </c>
    </row>
    <row r="455" spans="1:3">
      <c r="A455" s="4">
        <v>43466</v>
      </c>
      <c r="B455" t="s">
        <v>157</v>
      </c>
      <c r="C455" s="29">
        <v>50530.700745952898</v>
      </c>
    </row>
    <row r="456" spans="1:3">
      <c r="A456" s="4">
        <v>43466</v>
      </c>
      <c r="B456" t="s">
        <v>156</v>
      </c>
      <c r="C456" s="29">
        <v>39263.202151299498</v>
      </c>
    </row>
    <row r="457" spans="1:3">
      <c r="A457" s="4">
        <v>43497</v>
      </c>
      <c r="B457" t="s">
        <v>158</v>
      </c>
      <c r="C457" s="29">
        <v>55234.089092526199</v>
      </c>
    </row>
    <row r="458" spans="1:3">
      <c r="A458" s="4">
        <v>43497</v>
      </c>
      <c r="B458" t="s">
        <v>157</v>
      </c>
      <c r="C458" s="29">
        <v>50183.471889727298</v>
      </c>
    </row>
    <row r="459" spans="1:3">
      <c r="A459" s="4">
        <v>43497</v>
      </c>
      <c r="B459" t="s">
        <v>156</v>
      </c>
      <c r="C459" s="29">
        <v>38874.5608270542</v>
      </c>
    </row>
    <row r="460" spans="1:3">
      <c r="A460" s="4">
        <v>43525</v>
      </c>
      <c r="B460" t="s">
        <v>158</v>
      </c>
      <c r="C460" s="29">
        <v>55234.089092526199</v>
      </c>
    </row>
    <row r="461" spans="1:3">
      <c r="A461" s="4">
        <v>43525</v>
      </c>
      <c r="B461" t="s">
        <v>157</v>
      </c>
      <c r="C461" s="29">
        <v>49751.024876155599</v>
      </c>
    </row>
    <row r="462" spans="1:3">
      <c r="A462" s="4">
        <v>43525</v>
      </c>
      <c r="B462" t="s">
        <v>156</v>
      </c>
      <c r="C462" s="29">
        <v>38391.107971271798</v>
      </c>
    </row>
    <row r="463" spans="1:3">
      <c r="A463" s="4">
        <v>43556</v>
      </c>
      <c r="B463" t="s">
        <v>158</v>
      </c>
      <c r="C463" s="29">
        <v>55234.089092526199</v>
      </c>
    </row>
    <row r="464" spans="1:3">
      <c r="A464" s="4">
        <v>43556</v>
      </c>
      <c r="B464" t="s">
        <v>157</v>
      </c>
      <c r="C464" s="29">
        <v>49664.7482727643</v>
      </c>
    </row>
    <row r="465" spans="1:3">
      <c r="A465" s="4">
        <v>43556</v>
      </c>
      <c r="B465" t="s">
        <v>156</v>
      </c>
      <c r="C465" s="29">
        <v>38294.733143538098</v>
      </c>
    </row>
    <row r="466" spans="1:3">
      <c r="A466" s="4">
        <v>43586</v>
      </c>
      <c r="B466" t="s">
        <v>158</v>
      </c>
      <c r="C466" s="29">
        <v>55234.089092526199</v>
      </c>
    </row>
    <row r="467" spans="1:3">
      <c r="A467" s="4">
        <v>43586</v>
      </c>
      <c r="B467" t="s">
        <v>157</v>
      </c>
      <c r="C467" s="29">
        <v>49664.7482727643</v>
      </c>
    </row>
    <row r="468" spans="1:3">
      <c r="A468" s="4">
        <v>43586</v>
      </c>
      <c r="B468" t="s">
        <v>156</v>
      </c>
      <c r="C468" s="29">
        <v>38294.733143538098</v>
      </c>
    </row>
    <row r="469" spans="1:3">
      <c r="A469" s="4">
        <v>43617</v>
      </c>
      <c r="B469" t="s">
        <v>158</v>
      </c>
      <c r="C469" s="29">
        <v>53262.730666891301</v>
      </c>
    </row>
    <row r="470" spans="1:3">
      <c r="A470" s="4">
        <v>43617</v>
      </c>
      <c r="B470" t="s">
        <v>157</v>
      </c>
      <c r="C470" s="29">
        <v>48549.660168890397</v>
      </c>
    </row>
    <row r="471" spans="1:3">
      <c r="A471" s="4">
        <v>43617</v>
      </c>
      <c r="B471" t="s">
        <v>156</v>
      </c>
      <c r="C471" s="29">
        <v>37051.584988770803</v>
      </c>
    </row>
    <row r="472" spans="1:3">
      <c r="A472" s="4">
        <v>43647</v>
      </c>
      <c r="B472" t="s">
        <v>158</v>
      </c>
      <c r="C472" s="29">
        <v>51744.568859837302</v>
      </c>
    </row>
    <row r="473" spans="1:3">
      <c r="A473" s="4">
        <v>43647</v>
      </c>
      <c r="B473" t="s">
        <v>157</v>
      </c>
      <c r="C473" s="29">
        <v>48209.006120488797</v>
      </c>
    </row>
    <row r="474" spans="1:3">
      <c r="A474" s="4">
        <v>43647</v>
      </c>
      <c r="B474" t="s">
        <v>156</v>
      </c>
      <c r="C474" s="29">
        <v>36672.762871086299</v>
      </c>
    </row>
    <row r="475" spans="1:3">
      <c r="A475" s="4">
        <v>43678</v>
      </c>
      <c r="B475" t="s">
        <v>158</v>
      </c>
      <c r="C475" s="29">
        <v>51485.697938362398</v>
      </c>
    </row>
    <row r="476" spans="1:3">
      <c r="A476" s="4">
        <v>43678</v>
      </c>
      <c r="B476" t="s">
        <v>157</v>
      </c>
      <c r="C476" s="29">
        <v>48039.114866372198</v>
      </c>
    </row>
    <row r="477" spans="1:3">
      <c r="A477" s="4">
        <v>43678</v>
      </c>
      <c r="B477" t="s">
        <v>156</v>
      </c>
      <c r="C477" s="29">
        <v>36484.011653939902</v>
      </c>
    </row>
    <row r="478" spans="1:3">
      <c r="A478" s="4">
        <v>43709</v>
      </c>
      <c r="B478" t="s">
        <v>158</v>
      </c>
      <c r="C478" s="29">
        <v>51270.288827788398</v>
      </c>
    </row>
    <row r="479" spans="1:3">
      <c r="A479" s="4">
        <v>43709</v>
      </c>
      <c r="B479" t="s">
        <v>157</v>
      </c>
      <c r="C479" s="29">
        <v>47869.515076657801</v>
      </c>
    </row>
    <row r="480" spans="1:3">
      <c r="A480" s="4">
        <v>43709</v>
      </c>
      <c r="B480" t="s">
        <v>156</v>
      </c>
      <c r="C480" s="29">
        <v>36295.702988212099</v>
      </c>
    </row>
    <row r="481" spans="1:3">
      <c r="A481" s="4">
        <v>43739</v>
      </c>
      <c r="B481" t="s">
        <v>158</v>
      </c>
      <c r="C481" s="29">
        <v>50625.810169715398</v>
      </c>
    </row>
    <row r="482" spans="1:3">
      <c r="A482" s="4">
        <v>43739</v>
      </c>
      <c r="B482" t="s">
        <v>157</v>
      </c>
      <c r="C482" s="29">
        <v>47700.207461307298</v>
      </c>
    </row>
    <row r="483" spans="1:3">
      <c r="A483" s="4">
        <v>43739</v>
      </c>
      <c r="B483" t="s">
        <v>156</v>
      </c>
      <c r="C483" s="29">
        <v>36107.838857979499</v>
      </c>
    </row>
    <row r="484" spans="1:3">
      <c r="A484" s="4">
        <v>43770</v>
      </c>
      <c r="B484" t="s">
        <v>158</v>
      </c>
      <c r="C484" s="29">
        <v>49472.505855488103</v>
      </c>
    </row>
    <row r="485" spans="1:3">
      <c r="A485" s="4">
        <v>43770</v>
      </c>
      <c r="B485" t="s">
        <v>157</v>
      </c>
      <c r="C485" s="29">
        <v>47700.207461307298</v>
      </c>
    </row>
    <row r="486" spans="1:3">
      <c r="A486" s="4">
        <v>43770</v>
      </c>
      <c r="B486" t="s">
        <v>156</v>
      </c>
      <c r="C486" s="29">
        <v>36107.838857979499</v>
      </c>
    </row>
    <row r="487" spans="1:3">
      <c r="A487" s="4">
        <v>43800</v>
      </c>
      <c r="B487" t="s">
        <v>158</v>
      </c>
      <c r="C487" s="29">
        <v>48307.064384949903</v>
      </c>
    </row>
    <row r="488" spans="1:3">
      <c r="A488" s="4">
        <v>43800</v>
      </c>
      <c r="B488" t="s">
        <v>157</v>
      </c>
      <c r="C488" s="29">
        <v>47700.207461307298</v>
      </c>
    </row>
    <row r="489" spans="1:3">
      <c r="A489" s="4">
        <v>43800</v>
      </c>
      <c r="B489" t="s">
        <v>156</v>
      </c>
      <c r="C489" s="29">
        <v>36107.838857979499</v>
      </c>
    </row>
    <row r="490" spans="1:3">
      <c r="A490" s="4">
        <v>43831</v>
      </c>
      <c r="B490" t="s">
        <v>158</v>
      </c>
      <c r="C490" s="29">
        <v>48307.064384949903</v>
      </c>
    </row>
    <row r="491" spans="1:3">
      <c r="A491" s="4">
        <v>43831</v>
      </c>
      <c r="B491" t="s">
        <v>157</v>
      </c>
      <c r="C491" s="29">
        <v>47700.207461307298</v>
      </c>
    </row>
    <row r="492" spans="1:3">
      <c r="A492" s="4">
        <v>43831</v>
      </c>
      <c r="B492" t="s">
        <v>156</v>
      </c>
      <c r="C492" s="29">
        <v>36107.838857979499</v>
      </c>
    </row>
    <row r="493" spans="1:3">
      <c r="A493" s="4">
        <v>43862</v>
      </c>
      <c r="B493" t="s">
        <v>158</v>
      </c>
      <c r="C493" s="29">
        <v>47151.2749814786</v>
      </c>
    </row>
    <row r="494" spans="1:3">
      <c r="A494" s="4">
        <v>43862</v>
      </c>
      <c r="B494" t="s">
        <v>157</v>
      </c>
      <c r="C494" s="29">
        <v>47700.207461307298</v>
      </c>
    </row>
    <row r="495" spans="1:3">
      <c r="A495" s="4">
        <v>43862</v>
      </c>
      <c r="B495" t="s">
        <v>156</v>
      </c>
      <c r="C495" s="29">
        <v>36107.838857979499</v>
      </c>
    </row>
    <row r="496" spans="1:3">
      <c r="A496" s="4">
        <v>43891</v>
      </c>
      <c r="B496" t="s">
        <v>158</v>
      </c>
      <c r="C496" s="29">
        <v>45281.722303685303</v>
      </c>
    </row>
    <row r="497" spans="1:3">
      <c r="A497" s="4">
        <v>43891</v>
      </c>
      <c r="B497" t="s">
        <v>157</v>
      </c>
      <c r="C497" s="29">
        <v>46523.2941047719</v>
      </c>
    </row>
    <row r="498" spans="1:3">
      <c r="A498" s="4">
        <v>43891</v>
      </c>
      <c r="B498" t="s">
        <v>156</v>
      </c>
      <c r="C498" s="29">
        <v>34805.402059815802</v>
      </c>
    </row>
    <row r="499" spans="1:3">
      <c r="A499" s="4">
        <v>43922</v>
      </c>
      <c r="B499" t="s">
        <v>158</v>
      </c>
      <c r="C499" s="29">
        <v>41828.902815057998</v>
      </c>
    </row>
    <row r="500" spans="1:3">
      <c r="A500" s="4">
        <v>43922</v>
      </c>
      <c r="B500" t="s">
        <v>157</v>
      </c>
      <c r="C500" s="29">
        <v>45113.821308200502</v>
      </c>
    </row>
    <row r="501" spans="1:3">
      <c r="A501" s="4">
        <v>43922</v>
      </c>
      <c r="B501" t="s">
        <v>156</v>
      </c>
      <c r="C501" s="29">
        <v>33254.243391898097</v>
      </c>
    </row>
    <row r="502" spans="1:3">
      <c r="A502" s="4">
        <v>43952</v>
      </c>
      <c r="B502" t="s">
        <v>158</v>
      </c>
      <c r="C502" s="29">
        <v>41828.902815057998</v>
      </c>
    </row>
    <row r="503" spans="1:3">
      <c r="A503" s="4">
        <v>43952</v>
      </c>
      <c r="B503" t="s">
        <v>157</v>
      </c>
      <c r="C503" s="29">
        <v>45113.821308200502</v>
      </c>
    </row>
    <row r="504" spans="1:3">
      <c r="A504" s="4">
        <v>43952</v>
      </c>
      <c r="B504" t="s">
        <v>156</v>
      </c>
      <c r="C504" s="29">
        <v>33254.243391898097</v>
      </c>
    </row>
    <row r="505" spans="1:3">
      <c r="A505" s="4">
        <v>43983</v>
      </c>
      <c r="B505" t="s">
        <v>158</v>
      </c>
      <c r="C505" s="29">
        <v>38874.5608270542</v>
      </c>
    </row>
    <row r="506" spans="1:3">
      <c r="A506" s="4">
        <v>43983</v>
      </c>
      <c r="B506" t="s">
        <v>157</v>
      </c>
      <c r="C506" s="29">
        <v>43645.344661291398</v>
      </c>
    </row>
    <row r="507" spans="1:3">
      <c r="A507" s="4">
        <v>43983</v>
      </c>
      <c r="B507" t="s">
        <v>156</v>
      </c>
      <c r="C507" s="29">
        <v>31649.352578734699</v>
      </c>
    </row>
    <row r="508" spans="1:3">
      <c r="A508" s="4">
        <v>44013</v>
      </c>
      <c r="B508" t="s">
        <v>158</v>
      </c>
      <c r="C508" s="29">
        <v>38487.588388682503</v>
      </c>
    </row>
    <row r="509" spans="1:3">
      <c r="A509" s="4">
        <v>44013</v>
      </c>
      <c r="B509" t="s">
        <v>157</v>
      </c>
      <c r="C509" s="29">
        <v>43645.344661291398</v>
      </c>
    </row>
    <row r="510" spans="1:3">
      <c r="A510" s="4">
        <v>44013</v>
      </c>
      <c r="B510" t="s">
        <v>156</v>
      </c>
      <c r="C510" s="29">
        <v>31649.352578734699</v>
      </c>
    </row>
    <row r="511" spans="1:3">
      <c r="A511" s="4">
        <v>44044</v>
      </c>
      <c r="B511" t="s">
        <v>158</v>
      </c>
      <c r="C511" s="29">
        <v>38487.588388682503</v>
      </c>
    </row>
    <row r="512" spans="1:3">
      <c r="A512" s="4">
        <v>44044</v>
      </c>
      <c r="B512" t="s">
        <v>157</v>
      </c>
      <c r="C512" s="29">
        <v>43645.344661291398</v>
      </c>
    </row>
    <row r="513" spans="1:3">
      <c r="A513" s="4">
        <v>44044</v>
      </c>
      <c r="B513" t="s">
        <v>156</v>
      </c>
      <c r="C513" s="29">
        <v>31649.352578734699</v>
      </c>
    </row>
    <row r="514" spans="1:3">
      <c r="A514" s="4">
        <v>44075</v>
      </c>
      <c r="B514" t="s">
        <v>158</v>
      </c>
      <c r="C514" s="29">
        <v>38487.588388682503</v>
      </c>
    </row>
    <row r="515" spans="1:3">
      <c r="A515" s="4">
        <v>44075</v>
      </c>
      <c r="B515" t="s">
        <v>157</v>
      </c>
      <c r="C515" s="29">
        <v>43645.344661291398</v>
      </c>
    </row>
    <row r="516" spans="1:3">
      <c r="A516" s="4">
        <v>44075</v>
      </c>
      <c r="B516" t="s">
        <v>156</v>
      </c>
      <c r="C516" s="29">
        <v>31649.352578734699</v>
      </c>
    </row>
    <row r="517" spans="1:3">
      <c r="A517" s="4">
        <v>44105</v>
      </c>
      <c r="B517" t="s">
        <v>158</v>
      </c>
      <c r="C517" s="29">
        <v>38487.588388682503</v>
      </c>
    </row>
    <row r="518" spans="1:3">
      <c r="A518" s="4">
        <v>44105</v>
      </c>
      <c r="B518" t="s">
        <v>157</v>
      </c>
      <c r="C518" s="29">
        <v>43081.010612524798</v>
      </c>
    </row>
    <row r="519" spans="1:3">
      <c r="A519" s="4">
        <v>44105</v>
      </c>
      <c r="B519" t="s">
        <v>156</v>
      </c>
      <c r="C519" s="29">
        <v>31035.924556720802</v>
      </c>
    </row>
    <row r="520" spans="1:3">
      <c r="A520" s="4">
        <v>44136</v>
      </c>
      <c r="B520" t="s">
        <v>158</v>
      </c>
      <c r="C520" s="29">
        <v>38487.588388682503</v>
      </c>
    </row>
    <row r="521" spans="1:3">
      <c r="A521" s="4">
        <v>44136</v>
      </c>
      <c r="B521" t="s">
        <v>157</v>
      </c>
      <c r="C521" s="29">
        <v>43241.860720607903</v>
      </c>
    </row>
    <row r="522" spans="1:3">
      <c r="A522" s="4">
        <v>44136</v>
      </c>
      <c r="B522" t="s">
        <v>156</v>
      </c>
      <c r="C522" s="29">
        <v>31210.570122017401</v>
      </c>
    </row>
    <row r="523" spans="1:3">
      <c r="A523" s="4">
        <v>44166</v>
      </c>
      <c r="B523" t="s">
        <v>158</v>
      </c>
      <c r="C523" s="29">
        <v>38487.588388682503</v>
      </c>
    </row>
    <row r="524" spans="1:3">
      <c r="A524" s="4">
        <v>44166</v>
      </c>
      <c r="B524" t="s">
        <v>157</v>
      </c>
      <c r="C524" s="29">
        <v>43241.860720607903</v>
      </c>
    </row>
    <row r="525" spans="1:3">
      <c r="A525" s="4">
        <v>44166</v>
      </c>
      <c r="B525" t="s">
        <v>156</v>
      </c>
      <c r="C525" s="29">
        <v>31210.570122017401</v>
      </c>
    </row>
    <row r="526" spans="1:3">
      <c r="A526" s="4">
        <v>44197</v>
      </c>
      <c r="B526" t="s">
        <v>158</v>
      </c>
      <c r="C526" s="29">
        <v>37718.7158643726</v>
      </c>
    </row>
    <row r="527" spans="1:3">
      <c r="A527" s="4">
        <v>44197</v>
      </c>
      <c r="B527" t="s">
        <v>157</v>
      </c>
      <c r="C527" s="29">
        <v>43241.860720607903</v>
      </c>
    </row>
    <row r="528" spans="1:3">
      <c r="A528" s="4">
        <v>44197</v>
      </c>
      <c r="B528" t="s">
        <v>156</v>
      </c>
      <c r="C528" s="29">
        <v>31210.570122017401</v>
      </c>
    </row>
    <row r="529" spans="1:3">
      <c r="A529" s="4">
        <v>44228</v>
      </c>
      <c r="B529" t="s">
        <v>158</v>
      </c>
      <c r="C529" s="29">
        <v>37718.7158643726</v>
      </c>
    </row>
    <row r="530" spans="1:3">
      <c r="A530" s="4">
        <v>44228</v>
      </c>
      <c r="B530" t="s">
        <v>157</v>
      </c>
      <c r="C530" s="29">
        <v>43081.010612524798</v>
      </c>
    </row>
    <row r="531" spans="1:3">
      <c r="A531" s="4">
        <v>44228</v>
      </c>
      <c r="B531" t="s">
        <v>156</v>
      </c>
      <c r="C531" s="29">
        <v>31035.924556720802</v>
      </c>
    </row>
    <row r="532" spans="1:3">
      <c r="A532" s="4">
        <v>44256</v>
      </c>
      <c r="B532" t="s">
        <v>158</v>
      </c>
      <c r="C532" s="29">
        <v>37718.7158643726</v>
      </c>
    </row>
    <row r="533" spans="1:3">
      <c r="A533" s="4">
        <v>44256</v>
      </c>
      <c r="B533" t="s">
        <v>157</v>
      </c>
      <c r="C533" s="29">
        <v>43081.010612524798</v>
      </c>
    </row>
    <row r="534" spans="1:3">
      <c r="A534" s="4">
        <v>44256</v>
      </c>
      <c r="B534" t="s">
        <v>156</v>
      </c>
      <c r="C534" s="29">
        <v>31035.924556720802</v>
      </c>
    </row>
    <row r="535" spans="1:3">
      <c r="A535" s="4">
        <v>44287</v>
      </c>
      <c r="B535" t="s">
        <v>158</v>
      </c>
      <c r="C535" s="29">
        <v>37718.7158643726</v>
      </c>
    </row>
    <row r="536" spans="1:3">
      <c r="A536" s="4">
        <v>44287</v>
      </c>
      <c r="B536" t="s">
        <v>157</v>
      </c>
      <c r="C536" s="29">
        <v>43081.010612524798</v>
      </c>
    </row>
    <row r="537" spans="1:3">
      <c r="A537" s="4">
        <v>44287</v>
      </c>
      <c r="B537" t="s">
        <v>156</v>
      </c>
      <c r="C537" s="29">
        <v>31035.924556720802</v>
      </c>
    </row>
    <row r="538" spans="1:3">
      <c r="A538" s="4">
        <v>44317</v>
      </c>
      <c r="B538" t="s">
        <v>158</v>
      </c>
      <c r="C538" s="29">
        <v>37718.7158643726</v>
      </c>
    </row>
    <row r="539" spans="1:3">
      <c r="A539" s="4">
        <v>44317</v>
      </c>
      <c r="B539" t="s">
        <v>157</v>
      </c>
      <c r="C539" s="29">
        <v>42920.471991275503</v>
      </c>
    </row>
    <row r="540" spans="1:3">
      <c r="A540" s="4">
        <v>44317</v>
      </c>
      <c r="B540" t="s">
        <v>156</v>
      </c>
      <c r="C540" s="29">
        <v>30861.777219710799</v>
      </c>
    </row>
    <row r="541" spans="1:3">
      <c r="A541" s="4">
        <v>44348</v>
      </c>
      <c r="B541" t="s">
        <v>158</v>
      </c>
      <c r="C541" s="29">
        <v>38680.864967552501</v>
      </c>
    </row>
    <row r="542" spans="1:3">
      <c r="A542" s="4">
        <v>44348</v>
      </c>
      <c r="B542" t="s">
        <v>157</v>
      </c>
      <c r="C542" s="29">
        <v>42920.471991275503</v>
      </c>
    </row>
    <row r="543" spans="1:3">
      <c r="A543" s="4">
        <v>44348</v>
      </c>
      <c r="B543" t="s">
        <v>156</v>
      </c>
      <c r="C543" s="29">
        <v>30861.777219710799</v>
      </c>
    </row>
    <row r="544" spans="1:3">
      <c r="A544" s="4">
        <v>44378</v>
      </c>
      <c r="B544" t="s">
        <v>158</v>
      </c>
      <c r="C544" s="29">
        <v>38680.864967552501</v>
      </c>
    </row>
    <row r="545" spans="1:3">
      <c r="A545" s="4">
        <v>44378</v>
      </c>
      <c r="B545" t="s">
        <v>157</v>
      </c>
      <c r="C545" s="29">
        <v>42920.471991275503</v>
      </c>
    </row>
    <row r="546" spans="1:3">
      <c r="A546" s="4">
        <v>44378</v>
      </c>
      <c r="B546" t="s">
        <v>156</v>
      </c>
      <c r="C546" s="29">
        <v>30861.777219710799</v>
      </c>
    </row>
    <row r="547" spans="1:3">
      <c r="A547" s="4">
        <v>44409</v>
      </c>
      <c r="B547" t="s">
        <v>158</v>
      </c>
      <c r="C547" s="29">
        <v>38680.864967552501</v>
      </c>
    </row>
    <row r="548" spans="1:3">
      <c r="A548" s="4">
        <v>44409</v>
      </c>
      <c r="B548" t="s">
        <v>157</v>
      </c>
      <c r="C548" s="29">
        <v>42920.471991275503</v>
      </c>
    </row>
    <row r="549" spans="1:3">
      <c r="A549" s="4">
        <v>44409</v>
      </c>
      <c r="B549" t="s">
        <v>156</v>
      </c>
      <c r="C549" s="29">
        <v>30861.777219710799</v>
      </c>
    </row>
    <row r="550" spans="1:3">
      <c r="A550" s="4">
        <v>44440</v>
      </c>
      <c r="B550" t="s">
        <v>158</v>
      </c>
      <c r="C550" s="29">
        <v>38680.864967552501</v>
      </c>
    </row>
    <row r="551" spans="1:3">
      <c r="A551" s="4">
        <v>44440</v>
      </c>
      <c r="B551" t="s">
        <v>157</v>
      </c>
      <c r="C551" s="29">
        <v>42920.471991275503</v>
      </c>
    </row>
    <row r="552" spans="1:3">
      <c r="A552" s="4">
        <v>44440</v>
      </c>
      <c r="B552" t="s">
        <v>156</v>
      </c>
      <c r="C552" s="29">
        <v>30861.777219710799</v>
      </c>
    </row>
    <row r="553" spans="1:3">
      <c r="A553" s="4">
        <v>44470</v>
      </c>
      <c r="B553" t="s">
        <v>158</v>
      </c>
      <c r="C553" s="29">
        <v>39458.143486106601</v>
      </c>
    </row>
    <row r="554" spans="1:3">
      <c r="A554" s="4">
        <v>44470</v>
      </c>
      <c r="B554" t="s">
        <v>157</v>
      </c>
      <c r="C554" s="29">
        <v>42920.471991275503</v>
      </c>
    </row>
    <row r="555" spans="1:3">
      <c r="A555" s="4">
        <v>44470</v>
      </c>
      <c r="B555" t="s">
        <v>156</v>
      </c>
      <c r="C555" s="29">
        <v>30861.777219710799</v>
      </c>
    </row>
    <row r="556" spans="1:3">
      <c r="A556" s="4">
        <v>44501</v>
      </c>
      <c r="B556" t="s">
        <v>158</v>
      </c>
      <c r="C556" s="29">
        <v>40438.973901429403</v>
      </c>
    </row>
    <row r="557" spans="1:3">
      <c r="A557" s="4">
        <v>44501</v>
      </c>
      <c r="B557" t="s">
        <v>157</v>
      </c>
      <c r="C557" s="29">
        <v>42920.471991275503</v>
      </c>
    </row>
    <row r="558" spans="1:3">
      <c r="A558" s="4">
        <v>44501</v>
      </c>
      <c r="B558" t="s">
        <v>156</v>
      </c>
      <c r="C558" s="29">
        <v>30861.777219710799</v>
      </c>
    </row>
    <row r="559" spans="1:3">
      <c r="A559" s="4">
        <v>44531</v>
      </c>
      <c r="B559" t="s">
        <v>158</v>
      </c>
      <c r="C559" s="29">
        <v>42229.529921633599</v>
      </c>
    </row>
    <row r="560" spans="1:3">
      <c r="A560" s="4">
        <v>44531</v>
      </c>
      <c r="B560" t="s">
        <v>157</v>
      </c>
      <c r="C560" s="29">
        <v>41726.422735783599</v>
      </c>
    </row>
    <row r="561" spans="1:3">
      <c r="A561" s="4">
        <v>44531</v>
      </c>
      <c r="B561" t="s">
        <v>156</v>
      </c>
      <c r="C561" s="29">
        <v>29571.721747154101</v>
      </c>
    </row>
    <row r="562" spans="1:3">
      <c r="A562" s="4">
        <v>44562</v>
      </c>
      <c r="B562" t="s">
        <v>158</v>
      </c>
      <c r="C562" s="29">
        <v>42631.6836481438</v>
      </c>
    </row>
    <row r="563" spans="1:3">
      <c r="A563" s="4">
        <v>44562</v>
      </c>
      <c r="B563" t="s">
        <v>157</v>
      </c>
      <c r="C563" s="29">
        <v>41726.422735783599</v>
      </c>
    </row>
    <row r="564" spans="1:3">
      <c r="A564" s="4">
        <v>44562</v>
      </c>
      <c r="B564" t="s">
        <v>156</v>
      </c>
      <c r="C564" s="29">
        <v>29571.721747154101</v>
      </c>
    </row>
    <row r="565" spans="1:3">
      <c r="A565" s="4">
        <v>44593</v>
      </c>
      <c r="B565" t="s">
        <v>158</v>
      </c>
      <c r="C565" s="29">
        <v>42631.6836481438</v>
      </c>
    </row>
    <row r="566" spans="1:3">
      <c r="A566" s="4">
        <v>44593</v>
      </c>
      <c r="B566" t="s">
        <v>157</v>
      </c>
      <c r="C566" s="29">
        <v>41726.422735783599</v>
      </c>
    </row>
    <row r="567" spans="1:3">
      <c r="A567" s="4">
        <v>44593</v>
      </c>
      <c r="B567" t="s">
        <v>156</v>
      </c>
      <c r="C567" s="29">
        <v>29571.721747154101</v>
      </c>
    </row>
    <row r="568" spans="1:3">
      <c r="A568" s="4">
        <v>44621</v>
      </c>
      <c r="B568" t="s">
        <v>158</v>
      </c>
      <c r="C568" s="29">
        <v>45694.784438009403</v>
      </c>
    </row>
    <row r="569" spans="1:3">
      <c r="A569" s="4">
        <v>44621</v>
      </c>
      <c r="B569" t="s">
        <v>157</v>
      </c>
      <c r="C569" s="29">
        <v>40550.182566677497</v>
      </c>
    </row>
    <row r="570" spans="1:3">
      <c r="A570" s="4">
        <v>44621</v>
      </c>
      <c r="B570" t="s">
        <v>156</v>
      </c>
      <c r="C570" s="29">
        <v>28310.4729461688</v>
      </c>
    </row>
    <row r="571" spans="1:3">
      <c r="A571" s="4">
        <v>44652</v>
      </c>
      <c r="B571" t="s">
        <v>158</v>
      </c>
      <c r="C571" s="29">
        <v>45694.784438009403</v>
      </c>
    </row>
    <row r="572" spans="1:3">
      <c r="A572" s="4">
        <v>44652</v>
      </c>
      <c r="B572" t="s">
        <v>157</v>
      </c>
      <c r="C572" s="29">
        <v>40550.182566677497</v>
      </c>
    </row>
    <row r="573" spans="1:3">
      <c r="A573" s="4">
        <v>44652</v>
      </c>
      <c r="B573" t="s">
        <v>156</v>
      </c>
      <c r="C573" s="29">
        <v>28310.4729461688</v>
      </c>
    </row>
    <row r="574" spans="1:3">
      <c r="A574" s="4">
        <v>44682</v>
      </c>
      <c r="B574" t="s">
        <v>158</v>
      </c>
      <c r="C574" s="29">
        <v>45694.784438009403</v>
      </c>
    </row>
    <row r="575" spans="1:3">
      <c r="A575" s="4">
        <v>44682</v>
      </c>
      <c r="B575" t="s">
        <v>157</v>
      </c>
      <c r="C575" s="29">
        <v>39776.036597563398</v>
      </c>
    </row>
    <row r="576" spans="1:3">
      <c r="A576" s="4">
        <v>44682</v>
      </c>
      <c r="B576" t="s">
        <v>156</v>
      </c>
      <c r="C576" s="29">
        <v>27485.964792435301</v>
      </c>
    </row>
    <row r="577" spans="1:3">
      <c r="A577" s="4">
        <v>44713</v>
      </c>
      <c r="B577" t="s">
        <v>158</v>
      </c>
      <c r="C577" s="29">
        <v>50969.203850321799</v>
      </c>
    </row>
    <row r="578" spans="1:3">
      <c r="A578" s="4">
        <v>44713</v>
      </c>
      <c r="B578" t="s">
        <v>157</v>
      </c>
      <c r="C578" s="29">
        <v>39545.367670354302</v>
      </c>
    </row>
    <row r="579" spans="1:3">
      <c r="A579" s="4">
        <v>44713</v>
      </c>
      <c r="B579" t="s">
        <v>156</v>
      </c>
      <c r="C579" s="29">
        <v>27241.192153351902</v>
      </c>
    </row>
    <row r="580" spans="1:3">
      <c r="A580" s="4">
        <v>44743</v>
      </c>
      <c r="B580" t="s">
        <v>158</v>
      </c>
      <c r="C580" s="29">
        <v>57203.725663343903</v>
      </c>
    </row>
    <row r="581" spans="1:3">
      <c r="A581" s="4">
        <v>44743</v>
      </c>
      <c r="B581" t="s">
        <v>157</v>
      </c>
      <c r="C581" s="29">
        <v>41647.449918632898</v>
      </c>
    </row>
    <row r="582" spans="1:3">
      <c r="A582" s="4">
        <v>44743</v>
      </c>
      <c r="B582" t="s">
        <v>156</v>
      </c>
      <c r="C582" s="29">
        <v>29486.734901807398</v>
      </c>
    </row>
    <row r="583" spans="1:3">
      <c r="A583" s="4">
        <v>44774</v>
      </c>
      <c r="B583" t="s">
        <v>158</v>
      </c>
      <c r="C583" s="29">
        <v>57203.725663343903</v>
      </c>
    </row>
    <row r="584" spans="1:3">
      <c r="A584" s="4">
        <v>44774</v>
      </c>
      <c r="B584" t="s">
        <v>157</v>
      </c>
      <c r="C584" s="29">
        <v>42440.731207148099</v>
      </c>
    </row>
    <row r="585" spans="1:3">
      <c r="A585" s="4">
        <v>44774</v>
      </c>
      <c r="B585" t="s">
        <v>156</v>
      </c>
      <c r="C585" s="29">
        <v>30342.3414196179</v>
      </c>
    </row>
    <row r="586" spans="1:3">
      <c r="A586" s="4">
        <v>44805</v>
      </c>
      <c r="B586" t="s">
        <v>158</v>
      </c>
      <c r="C586" s="29">
        <v>58878.097400680999</v>
      </c>
    </row>
    <row r="587" spans="1:3">
      <c r="A587" s="4">
        <v>44805</v>
      </c>
      <c r="B587" t="s">
        <v>157</v>
      </c>
      <c r="C587" s="29">
        <v>42760.245474476404</v>
      </c>
    </row>
    <row r="588" spans="1:3">
      <c r="A588" s="4">
        <v>44805</v>
      </c>
      <c r="B588" t="s">
        <v>156</v>
      </c>
      <c r="C588" s="29">
        <v>30688.129801433501</v>
      </c>
    </row>
    <row r="589" spans="1:3">
      <c r="A589" s="4">
        <v>44835</v>
      </c>
      <c r="B589" t="s">
        <v>158</v>
      </c>
      <c r="C589" s="29">
        <v>62263.470102869898</v>
      </c>
    </row>
    <row r="590" spans="1:3">
      <c r="A590" s="4">
        <v>44835</v>
      </c>
      <c r="B590" t="s">
        <v>157</v>
      </c>
      <c r="C590" s="29">
        <v>43807.280059590601</v>
      </c>
    </row>
    <row r="591" spans="1:3">
      <c r="A591" s="4">
        <v>44835</v>
      </c>
      <c r="B591" t="s">
        <v>156</v>
      </c>
      <c r="C591" s="29">
        <v>31825.728452858599</v>
      </c>
    </row>
    <row r="592" spans="1:3">
      <c r="A592" s="4">
        <v>44866</v>
      </c>
      <c r="B592" t="s">
        <v>158</v>
      </c>
      <c r="C592" s="29">
        <v>62832.113057839699</v>
      </c>
    </row>
    <row r="593" spans="1:3">
      <c r="A593" s="4">
        <v>44866</v>
      </c>
      <c r="B593" t="s">
        <v>157</v>
      </c>
      <c r="C593" s="29">
        <v>45443.504518939699</v>
      </c>
    </row>
    <row r="594" spans="1:3">
      <c r="A594" s="4">
        <v>44866</v>
      </c>
      <c r="B594" t="s">
        <v>156</v>
      </c>
      <c r="C594" s="29">
        <v>33616.169512155597</v>
      </c>
    </row>
    <row r="595" spans="1:3">
      <c r="A595" s="4">
        <v>44896</v>
      </c>
      <c r="B595" t="s">
        <v>158</v>
      </c>
      <c r="C595" s="29">
        <v>63630.201022402398</v>
      </c>
    </row>
    <row r="596" spans="1:3">
      <c r="A596" s="4">
        <v>44896</v>
      </c>
      <c r="B596" t="s">
        <v>157</v>
      </c>
      <c r="C596" s="29">
        <v>45443.504518939699</v>
      </c>
    </row>
    <row r="597" spans="1:3">
      <c r="A597" s="4">
        <v>44896</v>
      </c>
      <c r="B597" t="s">
        <v>156</v>
      </c>
      <c r="C597" s="29">
        <v>33616.169512155597</v>
      </c>
    </row>
    <row r="598" spans="1:3">
      <c r="A598" s="4">
        <v>44927</v>
      </c>
      <c r="B598" t="s">
        <v>158</v>
      </c>
      <c r="C598" s="29">
        <v>64911.794834984103</v>
      </c>
    </row>
    <row r="599" spans="1:3">
      <c r="A599" s="4">
        <v>44927</v>
      </c>
      <c r="B599" t="s">
        <v>157</v>
      </c>
      <c r="C599" s="29">
        <v>45857.307518963702</v>
      </c>
    </row>
    <row r="600" spans="1:3">
      <c r="A600" s="4">
        <v>44927</v>
      </c>
      <c r="B600" t="s">
        <v>156</v>
      </c>
      <c r="C600" s="29">
        <v>34071.232713171201</v>
      </c>
    </row>
    <row r="601" spans="1:3">
      <c r="A601" s="4">
        <v>44958</v>
      </c>
      <c r="B601" t="s">
        <v>158</v>
      </c>
      <c r="C601" s="29">
        <v>65141.234520625403</v>
      </c>
    </row>
    <row r="602" spans="1:3">
      <c r="A602" s="4">
        <v>44958</v>
      </c>
      <c r="B602" t="s">
        <v>157</v>
      </c>
      <c r="C602" s="29">
        <v>45857.307518963702</v>
      </c>
    </row>
    <row r="603" spans="1:3">
      <c r="A603" s="4">
        <v>44958</v>
      </c>
      <c r="B603" t="s">
        <v>156</v>
      </c>
      <c r="C603" s="29">
        <v>34071.232713171201</v>
      </c>
    </row>
    <row r="604" spans="1:3">
      <c r="A604" s="4">
        <v>44986</v>
      </c>
      <c r="B604" t="s">
        <v>158</v>
      </c>
      <c r="C604" s="29">
        <v>68231.719989425299</v>
      </c>
    </row>
    <row r="605" spans="1:3">
      <c r="A605" s="4">
        <v>44986</v>
      </c>
      <c r="B605" t="s">
        <v>157</v>
      </c>
      <c r="C605" s="29">
        <v>45857.307518963702</v>
      </c>
    </row>
    <row r="606" spans="1:3">
      <c r="A606" s="4">
        <v>44986</v>
      </c>
      <c r="B606" t="s">
        <v>156</v>
      </c>
      <c r="C606" s="29">
        <v>34071.232713171201</v>
      </c>
    </row>
    <row r="607" spans="1:3">
      <c r="A607" s="4">
        <v>45017</v>
      </c>
      <c r="B607" t="s">
        <v>158</v>
      </c>
      <c r="C607" s="29">
        <v>73034.348311986701</v>
      </c>
    </row>
    <row r="608" spans="1:3">
      <c r="A608" s="4">
        <v>45017</v>
      </c>
      <c r="B608" t="s">
        <v>157</v>
      </c>
      <c r="C608" s="29">
        <v>45857.307518963702</v>
      </c>
    </row>
    <row r="609" spans="1:3">
      <c r="A609" s="4">
        <v>45017</v>
      </c>
      <c r="B609" t="s">
        <v>156</v>
      </c>
      <c r="C609" s="29">
        <v>34071.232713171201</v>
      </c>
    </row>
    <row r="610" spans="1:3">
      <c r="A610" s="4">
        <v>45047</v>
      </c>
      <c r="B610" t="s">
        <v>158</v>
      </c>
      <c r="C610" s="29">
        <v>73034.348311986701</v>
      </c>
    </row>
    <row r="611" spans="1:3">
      <c r="A611" s="4">
        <v>45047</v>
      </c>
      <c r="B611" t="s">
        <v>157</v>
      </c>
      <c r="C611" s="29">
        <v>46272.988494776102</v>
      </c>
    </row>
    <row r="612" spans="1:3">
      <c r="A612" s="4">
        <v>45047</v>
      </c>
      <c r="B612" t="s">
        <v>156</v>
      </c>
      <c r="C612" s="29">
        <v>34529.219239307997</v>
      </c>
    </row>
    <row r="613" spans="1:3">
      <c r="A613" s="4">
        <v>45078</v>
      </c>
      <c r="B613" t="s">
        <v>158</v>
      </c>
      <c r="C613" s="29">
        <v>74443.328777574498</v>
      </c>
    </row>
    <row r="614" spans="1:3">
      <c r="A614" s="4">
        <v>45078</v>
      </c>
      <c r="B614" t="s">
        <v>157</v>
      </c>
      <c r="C614" s="29">
        <v>46023.355143065099</v>
      </c>
    </row>
    <row r="615" spans="1:3">
      <c r="A615" s="4">
        <v>45078</v>
      </c>
      <c r="B615" t="s">
        <v>156</v>
      </c>
      <c r="C615" s="29">
        <v>34254.078173197602</v>
      </c>
    </row>
    <row r="616" spans="1:3">
      <c r="A616" s="4">
        <v>45108</v>
      </c>
      <c r="B616" t="s">
        <v>158</v>
      </c>
      <c r="C616" s="29">
        <v>74913.899070061394</v>
      </c>
    </row>
    <row r="617" spans="1:3">
      <c r="A617" s="4">
        <v>45108</v>
      </c>
      <c r="B617" t="s">
        <v>157</v>
      </c>
      <c r="C617" s="29">
        <v>46023.355143065099</v>
      </c>
    </row>
    <row r="618" spans="1:3">
      <c r="A618" s="4">
        <v>45108</v>
      </c>
      <c r="B618" t="s">
        <v>156</v>
      </c>
      <c r="C618" s="29">
        <v>34254.078173197602</v>
      </c>
    </row>
    <row r="619" spans="1:3">
      <c r="A619" s="4">
        <v>45139</v>
      </c>
      <c r="B619" t="s">
        <v>158</v>
      </c>
      <c r="C619" s="29">
        <v>74913.899070061394</v>
      </c>
    </row>
    <row r="620" spans="1:3">
      <c r="A620" s="4">
        <v>45139</v>
      </c>
      <c r="B620" t="s">
        <v>157</v>
      </c>
      <c r="C620" s="29">
        <v>46023.355143065099</v>
      </c>
    </row>
    <row r="621" spans="1:3">
      <c r="A621" s="4">
        <v>45139</v>
      </c>
      <c r="B621" t="s">
        <v>156</v>
      </c>
      <c r="C621" s="29">
        <v>34254.078173197602</v>
      </c>
    </row>
    <row r="622" spans="1:3">
      <c r="A622" s="4">
        <v>45170</v>
      </c>
      <c r="B622" t="s">
        <v>158</v>
      </c>
      <c r="C622" s="29">
        <v>76800.444283899196</v>
      </c>
    </row>
    <row r="623" spans="1:3">
      <c r="A623" s="4">
        <v>45170</v>
      </c>
      <c r="B623" t="s">
        <v>157</v>
      </c>
      <c r="C623" s="29">
        <v>47278.2213207237</v>
      </c>
    </row>
    <row r="624" spans="1:3">
      <c r="A624" s="4">
        <v>45170</v>
      </c>
      <c r="B624" t="s">
        <v>156</v>
      </c>
      <c r="C624" s="29">
        <v>35640.1363308867</v>
      </c>
    </row>
    <row r="625" spans="1:3">
      <c r="A625" s="4">
        <v>45200</v>
      </c>
      <c r="B625" t="s">
        <v>158</v>
      </c>
      <c r="C625" s="29">
        <v>77154.895298598203</v>
      </c>
    </row>
    <row r="626" spans="1:3">
      <c r="A626" s="4">
        <v>45200</v>
      </c>
      <c r="B626" t="s">
        <v>157</v>
      </c>
      <c r="C626" s="29">
        <v>47278.2213207237</v>
      </c>
    </row>
    <row r="627" spans="1:3">
      <c r="A627" s="4">
        <v>45200</v>
      </c>
      <c r="B627" t="s">
        <v>156</v>
      </c>
      <c r="C627" s="29">
        <v>35640.1363308867</v>
      </c>
    </row>
    <row r="628" spans="1:3">
      <c r="A628" s="4">
        <v>45231</v>
      </c>
      <c r="B628" t="s">
        <v>158</v>
      </c>
      <c r="C628" s="29">
        <v>76682.343125341606</v>
      </c>
    </row>
    <row r="629" spans="1:3">
      <c r="A629" s="4">
        <v>45231</v>
      </c>
      <c r="B629" t="s">
        <v>157</v>
      </c>
      <c r="C629" s="29">
        <v>49578.542817403701</v>
      </c>
    </row>
    <row r="630" spans="1:3">
      <c r="A630" s="4">
        <v>45231</v>
      </c>
      <c r="B630" t="s">
        <v>156</v>
      </c>
      <c r="C630" s="29">
        <v>38198.464161325697</v>
      </c>
    </row>
    <row r="631" spans="1:3">
      <c r="A631" s="4">
        <v>45261</v>
      </c>
      <c r="B631" t="s">
        <v>158</v>
      </c>
      <c r="C631" s="29">
        <v>77154.895298598203</v>
      </c>
    </row>
    <row r="632" spans="1:3">
      <c r="A632" s="4">
        <v>45261</v>
      </c>
      <c r="B632" t="s">
        <v>157</v>
      </c>
      <c r="C632" s="29">
        <v>50183.471889727298</v>
      </c>
    </row>
    <row r="633" spans="1:3">
      <c r="A633" s="4">
        <v>45261</v>
      </c>
      <c r="B633" t="s">
        <v>156</v>
      </c>
      <c r="C633" s="29">
        <v>38874.5608270542</v>
      </c>
    </row>
    <row r="634" spans="1:3">
      <c r="A634" s="4">
        <v>45292</v>
      </c>
      <c r="B634" t="s">
        <v>158</v>
      </c>
      <c r="C634" s="29">
        <v>77154.895298598203</v>
      </c>
    </row>
    <row r="635" spans="1:3">
      <c r="A635" s="4">
        <v>45292</v>
      </c>
      <c r="B635" t="s">
        <v>157</v>
      </c>
      <c r="C635" s="29">
        <v>50183.471889727298</v>
      </c>
    </row>
    <row r="636" spans="1:3">
      <c r="A636" s="4">
        <v>45292</v>
      </c>
      <c r="B636" t="s">
        <v>156</v>
      </c>
      <c r="C636" s="29">
        <v>38874.5608270542</v>
      </c>
    </row>
    <row r="637" spans="1:3">
      <c r="A637" s="4">
        <v>45323</v>
      </c>
      <c r="B637" t="s">
        <v>158</v>
      </c>
      <c r="C637" s="29">
        <v>76210.188652948695</v>
      </c>
    </row>
    <row r="638" spans="1:3">
      <c r="A638" s="4">
        <v>45323</v>
      </c>
      <c r="B638" t="s">
        <v>157</v>
      </c>
      <c r="C638" s="29">
        <v>50183.471889727298</v>
      </c>
    </row>
    <row r="639" spans="1:3">
      <c r="A639" s="4">
        <v>45323</v>
      </c>
      <c r="B639" t="s">
        <v>156</v>
      </c>
      <c r="C639" s="29">
        <v>38874.5608270542</v>
      </c>
    </row>
    <row r="640" spans="1:3">
      <c r="A640" s="4">
        <v>45352</v>
      </c>
      <c r="B640" t="s">
        <v>158</v>
      </c>
      <c r="C640" s="29">
        <v>75856.3399832508</v>
      </c>
    </row>
    <row r="641" spans="1:3">
      <c r="A641" s="4">
        <v>45352</v>
      </c>
      <c r="B641" t="s">
        <v>157</v>
      </c>
      <c r="C641" s="29">
        <v>50879.0531494428</v>
      </c>
    </row>
    <row r="642" spans="1:3">
      <c r="A642" s="4">
        <v>45352</v>
      </c>
      <c r="B642" t="s">
        <v>156</v>
      </c>
      <c r="C642" s="29">
        <v>39653.495842018499</v>
      </c>
    </row>
    <row r="643" spans="1:3">
      <c r="A643" s="4">
        <v>45383</v>
      </c>
      <c r="B643" t="s">
        <v>158</v>
      </c>
      <c r="C643" s="29">
        <v>75149.348757772401</v>
      </c>
    </row>
    <row r="644" spans="1:3">
      <c r="A644" s="4">
        <v>45383</v>
      </c>
      <c r="B644" t="s">
        <v>157</v>
      </c>
      <c r="C644" s="29">
        <v>50879.0531494428</v>
      </c>
    </row>
    <row r="645" spans="1:3">
      <c r="A645" s="4">
        <v>45383</v>
      </c>
      <c r="B645" t="s">
        <v>156</v>
      </c>
      <c r="C645" s="29">
        <v>39653.495842018499</v>
      </c>
    </row>
    <row r="646" spans="1:3">
      <c r="A646" s="4">
        <v>45413</v>
      </c>
      <c r="B646" t="s">
        <v>158</v>
      </c>
      <c r="C646" s="29">
        <v>73620.914780999403</v>
      </c>
    </row>
    <row r="647" spans="1:3">
      <c r="A647" s="4">
        <v>45413</v>
      </c>
      <c r="B647" t="s">
        <v>157</v>
      </c>
      <c r="C647" s="29">
        <v>51316.064512643199</v>
      </c>
    </row>
    <row r="648" spans="1:3">
      <c r="A648" s="4">
        <v>45413</v>
      </c>
      <c r="B648" t="s">
        <v>156</v>
      </c>
      <c r="C648" s="29">
        <v>40143.661316841899</v>
      </c>
    </row>
    <row r="649" spans="1:3">
      <c r="A649" s="4">
        <v>45444</v>
      </c>
      <c r="B649" t="s">
        <v>158</v>
      </c>
      <c r="C649" s="29">
        <v>73620.914780999403</v>
      </c>
    </row>
    <row r="650" spans="1:3">
      <c r="A650" s="4">
        <v>45444</v>
      </c>
      <c r="B650" t="s">
        <v>157</v>
      </c>
      <c r="C650" s="29">
        <v>51842.766519024</v>
      </c>
    </row>
    <row r="651" spans="1:3">
      <c r="A651" s="4">
        <v>45444</v>
      </c>
      <c r="B651" t="s">
        <v>156</v>
      </c>
      <c r="C651" s="29">
        <v>40735.187843341599</v>
      </c>
    </row>
    <row r="652" spans="1:3">
      <c r="A652" s="4">
        <v>45474</v>
      </c>
      <c r="B652" t="s">
        <v>158</v>
      </c>
      <c r="C652" s="29">
        <v>73620.914780999403</v>
      </c>
    </row>
    <row r="653" spans="1:3">
      <c r="A653" s="4">
        <v>45474</v>
      </c>
      <c r="B653" t="s">
        <v>157</v>
      </c>
      <c r="C653" s="29">
        <v>51842.766519024</v>
      </c>
    </row>
    <row r="654" spans="1:3">
      <c r="A654" s="4">
        <v>45474</v>
      </c>
      <c r="B654" t="s">
        <v>156</v>
      </c>
      <c r="C654" s="29">
        <v>40735.187843341599</v>
      </c>
    </row>
    <row r="655" spans="1:3">
      <c r="A655" s="4">
        <v>45505</v>
      </c>
      <c r="B655" t="s">
        <v>158</v>
      </c>
      <c r="C655" s="29">
        <v>74678.558628792802</v>
      </c>
    </row>
    <row r="656" spans="1:3">
      <c r="A656" s="4">
        <v>45505</v>
      </c>
      <c r="B656" t="s">
        <v>157</v>
      </c>
      <c r="C656" s="29">
        <v>52371.945557204999</v>
      </c>
    </row>
    <row r="657" spans="1:3">
      <c r="A657" s="4">
        <v>45505</v>
      </c>
      <c r="B657" t="s">
        <v>156</v>
      </c>
      <c r="C657" s="29">
        <v>41330.291501203101</v>
      </c>
    </row>
    <row r="658" spans="1:3">
      <c r="A658" s="4">
        <v>45536</v>
      </c>
      <c r="B658" t="s">
        <v>158</v>
      </c>
      <c r="C658" s="29">
        <v>74678.558628792802</v>
      </c>
    </row>
    <row r="659" spans="1:3">
      <c r="A659" s="4">
        <v>45536</v>
      </c>
      <c r="B659" t="s">
        <v>157</v>
      </c>
      <c r="C659" s="29">
        <v>52371.945557204999</v>
      </c>
    </row>
    <row r="660" spans="1:3">
      <c r="A660" s="4">
        <v>45536</v>
      </c>
      <c r="B660" t="s">
        <v>156</v>
      </c>
      <c r="C660" s="29">
        <v>41330.291501203101</v>
      </c>
    </row>
    <row r="661" spans="1:3">
      <c r="A661" s="4">
        <v>45566</v>
      </c>
      <c r="B661" t="s">
        <v>158</v>
      </c>
      <c r="C661" s="29">
        <v>73386.199426760897</v>
      </c>
    </row>
    <row r="662" spans="1:3">
      <c r="A662" s="4">
        <v>45566</v>
      </c>
      <c r="B662" t="s">
        <v>157</v>
      </c>
      <c r="C662" s="29">
        <v>53616.2131567006</v>
      </c>
    </row>
    <row r="663" spans="1:3">
      <c r="A663" s="4">
        <v>45566</v>
      </c>
      <c r="B663" t="s">
        <v>156</v>
      </c>
      <c r="C663" s="29">
        <v>42732.458629425797</v>
      </c>
    </row>
    <row r="664" spans="1:3">
      <c r="A664" s="4">
        <v>45597</v>
      </c>
      <c r="B664" t="s">
        <v>158</v>
      </c>
      <c r="C664" s="29">
        <v>71980.437017616394</v>
      </c>
    </row>
    <row r="665" spans="1:3">
      <c r="A665" s="4">
        <v>45597</v>
      </c>
      <c r="B665" t="s">
        <v>157</v>
      </c>
      <c r="C665" s="29">
        <v>54333.125412351597</v>
      </c>
    </row>
    <row r="666" spans="1:3">
      <c r="A666" s="4">
        <v>45597</v>
      </c>
      <c r="B666" t="s">
        <v>156</v>
      </c>
      <c r="C666" s="29">
        <v>43542.023447300198</v>
      </c>
    </row>
    <row r="667" spans="1:3">
      <c r="A667" s="4">
        <v>45627</v>
      </c>
      <c r="B667" t="s">
        <v>158</v>
      </c>
      <c r="C667" s="29">
        <v>69415.274786113107</v>
      </c>
    </row>
    <row r="668" spans="1:3">
      <c r="A668" s="4">
        <v>45627</v>
      </c>
      <c r="B668" t="s">
        <v>157</v>
      </c>
      <c r="C668" s="29">
        <v>53974.137405698799</v>
      </c>
    </row>
    <row r="669" spans="1:3">
      <c r="A669" s="4">
        <v>45627</v>
      </c>
      <c r="B669" t="s">
        <v>156</v>
      </c>
      <c r="C669" s="29">
        <v>43136.496804328403</v>
      </c>
    </row>
    <row r="670" spans="1:3">
      <c r="A670" s="4">
        <v>45658</v>
      </c>
      <c r="B670" t="s">
        <v>158</v>
      </c>
      <c r="C670" s="29">
        <v>69415.274786113107</v>
      </c>
    </row>
    <row r="671" spans="1:3">
      <c r="A671" s="4">
        <v>45658</v>
      </c>
      <c r="B671" t="s">
        <v>157</v>
      </c>
      <c r="C671" s="29">
        <v>54693.170886079497</v>
      </c>
    </row>
    <row r="672" spans="1:3">
      <c r="A672" s="4">
        <v>45658</v>
      </c>
      <c r="B672" t="s">
        <v>156</v>
      </c>
      <c r="C672" s="29">
        <v>43949.021568463802</v>
      </c>
    </row>
    <row r="673" spans="1:3">
      <c r="A673" s="4">
        <v>45689</v>
      </c>
      <c r="B673" t="s">
        <v>158</v>
      </c>
      <c r="C673" s="29">
        <v>69415.274786113107</v>
      </c>
    </row>
    <row r="674" spans="1:3">
      <c r="A674" s="4">
        <v>45689</v>
      </c>
      <c r="B674" t="s">
        <v>157</v>
      </c>
      <c r="C674" s="29">
        <v>54693.170886079497</v>
      </c>
    </row>
    <row r="675" spans="1:3">
      <c r="A675" s="4">
        <v>45689</v>
      </c>
      <c r="B675" t="s">
        <v>156</v>
      </c>
      <c r="C675" s="29">
        <v>43949.021568463802</v>
      </c>
    </row>
    <row r="676" spans="1:3">
      <c r="A676" s="4">
        <v>45717</v>
      </c>
      <c r="B676" t="s">
        <v>158</v>
      </c>
      <c r="C676" s="29">
        <v>68950.681222082407</v>
      </c>
    </row>
    <row r="677" spans="1:3">
      <c r="A677" s="4">
        <v>45717</v>
      </c>
      <c r="B677" t="s">
        <v>157</v>
      </c>
      <c r="C677" s="29">
        <v>54693.170886079497</v>
      </c>
    </row>
    <row r="678" spans="1:3">
      <c r="A678" s="4">
        <v>45717</v>
      </c>
      <c r="B678" t="s">
        <v>156</v>
      </c>
      <c r="C678" s="29">
        <v>43949.021568463802</v>
      </c>
    </row>
    <row r="679" spans="1:3">
      <c r="A679" s="4">
        <v>45748</v>
      </c>
      <c r="B679" t="s">
        <v>158</v>
      </c>
      <c r="C679" s="29">
        <v>68486.671742280596</v>
      </c>
    </row>
    <row r="680" spans="1:3">
      <c r="A680" s="4">
        <v>45748</v>
      </c>
      <c r="B680" t="s">
        <v>157</v>
      </c>
      <c r="C680" s="29">
        <v>54693.170886079497</v>
      </c>
    </row>
    <row r="681" spans="1:3">
      <c r="A681" s="4">
        <v>45748</v>
      </c>
      <c r="B681" t="s">
        <v>156</v>
      </c>
      <c r="C681" s="29">
        <v>43949.021568463802</v>
      </c>
    </row>
    <row r="682" spans="1:3">
      <c r="A682" s="4">
        <v>45778</v>
      </c>
      <c r="B682" t="s">
        <v>158</v>
      </c>
      <c r="C682" s="29">
        <v>68486.671742280596</v>
      </c>
    </row>
    <row r="683" spans="1:3">
      <c r="A683" s="4">
        <v>45778</v>
      </c>
      <c r="B683" t="s">
        <v>157</v>
      </c>
      <c r="C683" s="29">
        <v>54693.170886079497</v>
      </c>
    </row>
    <row r="684" spans="1:3">
      <c r="A684" s="4">
        <v>45778</v>
      </c>
      <c r="B684" t="s">
        <v>156</v>
      </c>
      <c r="C684" s="29">
        <v>43949.021568463802</v>
      </c>
    </row>
    <row r="685" spans="1:3">
      <c r="A685" s="4">
        <v>45809</v>
      </c>
      <c r="B685" t="s">
        <v>158</v>
      </c>
      <c r="C685" s="29">
        <v>68486.671742280596</v>
      </c>
    </row>
    <row r="686" spans="1:3">
      <c r="A686" s="4">
        <v>45809</v>
      </c>
      <c r="B686" t="s">
        <v>157</v>
      </c>
      <c r="C686" s="29">
        <v>54603.060725107302</v>
      </c>
    </row>
    <row r="687" spans="1:3">
      <c r="A687" s="4">
        <v>45809</v>
      </c>
      <c r="B687" t="s">
        <v>156</v>
      </c>
      <c r="C687" s="29">
        <v>43847.1350167829</v>
      </c>
    </row>
    <row r="688" spans="1:3">
      <c r="A688" s="4">
        <v>45839</v>
      </c>
      <c r="B688" t="s">
        <v>158</v>
      </c>
      <c r="C688" s="29">
        <v>68486.671742280596</v>
      </c>
    </row>
    <row r="689" spans="1:3">
      <c r="A689" s="4">
        <v>45839</v>
      </c>
      <c r="B689" t="s">
        <v>157</v>
      </c>
      <c r="C689" s="29">
        <v>54603.060725107302</v>
      </c>
    </row>
    <row r="690" spans="1:3">
      <c r="A690" s="4">
        <v>45839</v>
      </c>
      <c r="B690" t="s">
        <v>156</v>
      </c>
      <c r="C690" s="29">
        <v>43847.1350167829</v>
      </c>
    </row>
    <row r="691" spans="1:3">
      <c r="A691" s="4">
        <v>45870</v>
      </c>
      <c r="B691" t="s">
        <v>158</v>
      </c>
      <c r="C691" s="29">
        <v>68486.671742280596</v>
      </c>
    </row>
    <row r="692" spans="1:3">
      <c r="A692" s="4">
        <v>45870</v>
      </c>
      <c r="B692" t="s">
        <v>157</v>
      </c>
      <c r="C692" s="29">
        <v>54603.060725107302</v>
      </c>
    </row>
    <row r="693" spans="1:3">
      <c r="A693" s="4">
        <v>45870</v>
      </c>
      <c r="B693" t="s">
        <v>156</v>
      </c>
      <c r="C693" s="29">
        <v>43847.1350167829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EC22-3CB6-4CE5-8F58-675864C22EF2}">
  <sheetPr>
    <tabColor rgb="FFEFBCBB"/>
  </sheetPr>
  <dimension ref="A1:C553"/>
  <sheetViews>
    <sheetView workbookViewId="0"/>
  </sheetViews>
  <sheetFormatPr defaultRowHeight="14.5"/>
  <cols>
    <col min="1" max="1" width="8.81640625" customWidth="1"/>
    <col min="2" max="2" width="24.26953125" customWidth="1"/>
    <col min="3" max="3" width="48.1796875" style="14" bestFit="1" customWidth="1"/>
  </cols>
  <sheetData>
    <row r="1" spans="1:3">
      <c r="A1" s="3" t="s">
        <v>15</v>
      </c>
      <c r="B1" s="3" t="s">
        <v>293</v>
      </c>
      <c r="C1" s="50" t="s">
        <v>207</v>
      </c>
    </row>
    <row r="2" spans="1:3">
      <c r="A2" s="4">
        <v>41640</v>
      </c>
      <c r="B2" t="s">
        <v>161</v>
      </c>
      <c r="C2" s="14">
        <v>0.121087603736399</v>
      </c>
    </row>
    <row r="3" spans="1:3">
      <c r="A3" s="4">
        <v>41640</v>
      </c>
      <c r="B3" t="s">
        <v>161</v>
      </c>
      <c r="C3" s="14">
        <v>0.121087603736399</v>
      </c>
    </row>
    <row r="4" spans="1:3">
      <c r="A4" s="4">
        <v>41671</v>
      </c>
      <c r="B4" t="s">
        <v>161</v>
      </c>
      <c r="C4" s="14">
        <v>0.12194470510694499</v>
      </c>
    </row>
    <row r="5" spans="1:3">
      <c r="A5" s="4">
        <v>41671</v>
      </c>
      <c r="B5" t="s">
        <v>161</v>
      </c>
      <c r="C5" s="14">
        <v>0.12194470510694499</v>
      </c>
    </row>
    <row r="6" spans="1:3">
      <c r="A6" s="4">
        <v>41699</v>
      </c>
      <c r="B6" t="s">
        <v>161</v>
      </c>
      <c r="C6" s="14">
        <v>0.122298059985985</v>
      </c>
    </row>
    <row r="7" spans="1:3">
      <c r="A7" s="4">
        <v>41699</v>
      </c>
      <c r="B7" t="s">
        <v>161</v>
      </c>
      <c r="C7" s="14">
        <v>0.122298059985985</v>
      </c>
    </row>
    <row r="8" spans="1:3">
      <c r="A8" s="4">
        <v>41730</v>
      </c>
      <c r="B8" t="s">
        <v>161</v>
      </c>
      <c r="C8" s="14">
        <v>0.12285803982952299</v>
      </c>
    </row>
    <row r="9" spans="1:3">
      <c r="A9" s="4">
        <v>41730</v>
      </c>
      <c r="B9" t="s">
        <v>161</v>
      </c>
      <c r="C9" s="14">
        <v>0.12285803982952299</v>
      </c>
    </row>
    <row r="10" spans="1:3">
      <c r="A10" s="4">
        <v>41760</v>
      </c>
      <c r="B10" t="s">
        <v>161</v>
      </c>
      <c r="C10" s="14">
        <v>0.123050506523537</v>
      </c>
    </row>
    <row r="11" spans="1:3">
      <c r="A11" s="4">
        <v>41760</v>
      </c>
      <c r="B11" t="s">
        <v>161</v>
      </c>
      <c r="C11" s="14">
        <v>0.123050506523537</v>
      </c>
    </row>
    <row r="12" spans="1:3">
      <c r="A12" s="4">
        <v>41791</v>
      </c>
      <c r="B12" t="s">
        <v>161</v>
      </c>
      <c r="C12" s="14">
        <v>0.123907630899659</v>
      </c>
    </row>
    <row r="13" spans="1:3">
      <c r="A13" s="4">
        <v>41791</v>
      </c>
      <c r="B13" t="s">
        <v>161</v>
      </c>
      <c r="C13" s="14">
        <v>0.123907630899659</v>
      </c>
    </row>
    <row r="14" spans="1:3">
      <c r="A14" s="4">
        <v>41821</v>
      </c>
      <c r="B14" t="s">
        <v>161</v>
      </c>
      <c r="C14" s="14">
        <v>0.124652612900309</v>
      </c>
    </row>
    <row r="15" spans="1:3">
      <c r="A15" s="4">
        <v>41821</v>
      </c>
      <c r="B15" t="s">
        <v>161</v>
      </c>
      <c r="C15" s="14">
        <v>0.124652612900309</v>
      </c>
    </row>
    <row r="16" spans="1:3">
      <c r="A16" s="4">
        <v>41852</v>
      </c>
      <c r="B16" t="s">
        <v>161</v>
      </c>
      <c r="C16" s="14">
        <v>0.124954961201831</v>
      </c>
    </row>
    <row r="17" spans="1:3">
      <c r="A17" s="4">
        <v>41852</v>
      </c>
      <c r="B17" t="s">
        <v>161</v>
      </c>
      <c r="C17" s="14">
        <v>0.124954961201831</v>
      </c>
    </row>
    <row r="18" spans="1:3">
      <c r="A18" s="4">
        <v>41883</v>
      </c>
      <c r="B18" t="s">
        <v>161</v>
      </c>
      <c r="C18" s="14">
        <v>0.127060660439583</v>
      </c>
    </row>
    <row r="19" spans="1:3">
      <c r="A19" s="4">
        <v>41883</v>
      </c>
      <c r="B19" t="s">
        <v>161</v>
      </c>
      <c r="C19" s="14">
        <v>0.127060660439583</v>
      </c>
    </row>
    <row r="20" spans="1:3">
      <c r="A20" s="4">
        <v>41913</v>
      </c>
      <c r="B20" t="s">
        <v>161</v>
      </c>
      <c r="C20" s="14">
        <v>0.12801179352331499</v>
      </c>
    </row>
    <row r="21" spans="1:3">
      <c r="A21" s="4">
        <v>41913</v>
      </c>
      <c r="B21" t="s">
        <v>161</v>
      </c>
      <c r="C21" s="14">
        <v>0.12801179352331499</v>
      </c>
    </row>
    <row r="22" spans="1:3">
      <c r="A22" s="4">
        <v>41944</v>
      </c>
      <c r="B22" t="s">
        <v>161</v>
      </c>
      <c r="C22" s="14">
        <v>0.12913428002337199</v>
      </c>
    </row>
    <row r="23" spans="1:3">
      <c r="A23" s="4">
        <v>41944</v>
      </c>
      <c r="B23" t="s">
        <v>161</v>
      </c>
      <c r="C23" s="14">
        <v>0.12913428002337199</v>
      </c>
    </row>
    <row r="24" spans="1:3">
      <c r="A24" s="4">
        <v>41974</v>
      </c>
      <c r="B24" t="s">
        <v>161</v>
      </c>
      <c r="C24" s="14">
        <v>0.12816956463169499</v>
      </c>
    </row>
    <row r="25" spans="1:3">
      <c r="A25" s="4">
        <v>41974</v>
      </c>
      <c r="B25" t="s">
        <v>161</v>
      </c>
      <c r="C25" s="14">
        <v>0.12816956463169499</v>
      </c>
    </row>
    <row r="26" spans="1:3">
      <c r="A26" s="4">
        <v>42005</v>
      </c>
      <c r="B26" t="s">
        <v>161</v>
      </c>
      <c r="C26" s="14">
        <v>0.12912020553162401</v>
      </c>
    </row>
    <row r="27" spans="1:3">
      <c r="A27" s="4">
        <v>42005</v>
      </c>
      <c r="B27" t="s">
        <v>161</v>
      </c>
      <c r="C27" s="14">
        <v>0.12912020553162401</v>
      </c>
    </row>
    <row r="28" spans="1:3">
      <c r="A28" s="4">
        <v>42036</v>
      </c>
      <c r="B28" t="s">
        <v>161</v>
      </c>
      <c r="C28" s="14">
        <v>0.13252275852338399</v>
      </c>
    </row>
    <row r="29" spans="1:3">
      <c r="A29" s="4">
        <v>42036</v>
      </c>
      <c r="B29" t="s">
        <v>161</v>
      </c>
      <c r="C29" s="14">
        <v>0.13252275852338399</v>
      </c>
    </row>
    <row r="30" spans="1:3">
      <c r="A30" s="4">
        <v>42064</v>
      </c>
      <c r="B30" t="s">
        <v>161</v>
      </c>
      <c r="C30" s="14">
        <v>0.13422584473335</v>
      </c>
    </row>
    <row r="31" spans="1:3">
      <c r="A31" s="4">
        <v>42064</v>
      </c>
      <c r="B31" t="s">
        <v>161</v>
      </c>
      <c r="C31" s="14">
        <v>0.13422584473335</v>
      </c>
    </row>
    <row r="32" spans="1:3">
      <c r="A32" s="4">
        <v>42095</v>
      </c>
      <c r="B32" t="s">
        <v>161</v>
      </c>
      <c r="C32" s="14">
        <v>0.13539652394179999</v>
      </c>
    </row>
    <row r="33" spans="1:3">
      <c r="A33" s="4">
        <v>42095</v>
      </c>
      <c r="B33" t="s">
        <v>161</v>
      </c>
      <c r="C33" s="14">
        <v>0.13539652394179999</v>
      </c>
    </row>
    <row r="34" spans="1:3">
      <c r="A34" s="4">
        <v>42125</v>
      </c>
      <c r="B34" t="s">
        <v>161</v>
      </c>
      <c r="C34" s="14">
        <v>0.135821544198196</v>
      </c>
    </row>
    <row r="35" spans="1:3">
      <c r="A35" s="4">
        <v>42125</v>
      </c>
      <c r="B35" t="s">
        <v>161</v>
      </c>
      <c r="C35" s="14">
        <v>0.135821544198196</v>
      </c>
    </row>
    <row r="36" spans="1:3">
      <c r="A36" s="4">
        <v>42156</v>
      </c>
      <c r="B36" t="s">
        <v>161</v>
      </c>
      <c r="C36" s="14">
        <v>0.13781916861923901</v>
      </c>
    </row>
    <row r="37" spans="1:3">
      <c r="A37" s="4">
        <v>42156</v>
      </c>
      <c r="B37" t="s">
        <v>161</v>
      </c>
      <c r="C37" s="14">
        <v>0.13781916861923901</v>
      </c>
    </row>
    <row r="38" spans="1:3">
      <c r="A38" s="4">
        <v>42186</v>
      </c>
      <c r="B38" t="s">
        <v>161</v>
      </c>
      <c r="C38" s="14">
        <v>0.14200922501115501</v>
      </c>
    </row>
    <row r="39" spans="1:3">
      <c r="A39" s="4">
        <v>42186</v>
      </c>
      <c r="B39" t="s">
        <v>161</v>
      </c>
      <c r="C39" s="14">
        <v>0.14200922501115501</v>
      </c>
    </row>
    <row r="40" spans="1:3">
      <c r="A40" s="4">
        <v>42217</v>
      </c>
      <c r="B40" t="s">
        <v>161</v>
      </c>
      <c r="C40" s="14">
        <v>0.14601217399600999</v>
      </c>
    </row>
    <row r="41" spans="1:3">
      <c r="A41" s="4">
        <v>42217</v>
      </c>
      <c r="B41" t="s">
        <v>161</v>
      </c>
      <c r="C41" s="14">
        <v>0.14601217399600999</v>
      </c>
    </row>
    <row r="42" spans="1:3">
      <c r="A42" s="4">
        <v>42248</v>
      </c>
      <c r="B42" t="s">
        <v>161</v>
      </c>
      <c r="C42" s="14">
        <v>0.14852910983322301</v>
      </c>
    </row>
    <row r="43" spans="1:3">
      <c r="A43" s="4">
        <v>42248</v>
      </c>
      <c r="B43" t="s">
        <v>161</v>
      </c>
      <c r="C43" s="14">
        <v>0.14852910983322301</v>
      </c>
    </row>
    <row r="44" spans="1:3">
      <c r="A44" s="4">
        <v>42278</v>
      </c>
      <c r="B44" t="s">
        <v>161</v>
      </c>
      <c r="C44" s="14">
        <v>0.15071249559702499</v>
      </c>
    </row>
    <row r="45" spans="1:3">
      <c r="A45" s="4">
        <v>42278</v>
      </c>
      <c r="B45" t="s">
        <v>161</v>
      </c>
      <c r="C45" s="14">
        <v>0.15071249559702499</v>
      </c>
    </row>
    <row r="46" spans="1:3">
      <c r="A46" s="4">
        <v>42309</v>
      </c>
      <c r="B46" t="s">
        <v>161</v>
      </c>
      <c r="C46" s="14">
        <v>0.153100945899004</v>
      </c>
    </row>
    <row r="47" spans="1:3">
      <c r="A47" s="4">
        <v>42309</v>
      </c>
      <c r="B47" t="s">
        <v>161</v>
      </c>
      <c r="C47" s="14">
        <v>0.153100945899004</v>
      </c>
    </row>
    <row r="48" spans="1:3">
      <c r="A48" s="4">
        <v>42339</v>
      </c>
      <c r="B48" t="s">
        <v>161</v>
      </c>
      <c r="C48" s="14">
        <v>0.156382439445965</v>
      </c>
    </row>
    <row r="49" spans="1:3">
      <c r="A49" s="4">
        <v>42339</v>
      </c>
      <c r="B49" t="s">
        <v>161</v>
      </c>
      <c r="C49" s="14">
        <v>0.156382439445965</v>
      </c>
    </row>
    <row r="50" spans="1:3">
      <c r="A50" s="4">
        <v>42370</v>
      </c>
      <c r="B50" t="s">
        <v>161</v>
      </c>
      <c r="C50" s="14">
        <v>0.155959570909873</v>
      </c>
    </row>
    <row r="51" spans="1:3">
      <c r="A51" s="4">
        <v>42370</v>
      </c>
      <c r="B51" t="s">
        <v>161</v>
      </c>
      <c r="C51" s="14">
        <v>0.155959570909873</v>
      </c>
    </row>
    <row r="52" spans="1:3">
      <c r="A52" s="4">
        <v>42401</v>
      </c>
      <c r="B52" t="s">
        <v>161</v>
      </c>
      <c r="C52" s="14">
        <v>0.15768473646200201</v>
      </c>
    </row>
    <row r="53" spans="1:3">
      <c r="A53" s="4">
        <v>42401</v>
      </c>
      <c r="B53" t="s">
        <v>161</v>
      </c>
      <c r="C53" s="14">
        <v>0.15768473646200201</v>
      </c>
    </row>
    <row r="54" spans="1:3">
      <c r="A54" s="4">
        <v>42430</v>
      </c>
      <c r="B54" t="s">
        <v>161</v>
      </c>
      <c r="C54" s="14">
        <v>0.15602203448830201</v>
      </c>
    </row>
    <row r="55" spans="1:3">
      <c r="A55" s="4">
        <v>42430</v>
      </c>
      <c r="B55" t="s">
        <v>161</v>
      </c>
      <c r="C55" s="14">
        <v>0.15602203448830201</v>
      </c>
    </row>
    <row r="56" spans="1:3">
      <c r="A56" s="4">
        <v>42461</v>
      </c>
      <c r="B56" t="s">
        <v>161</v>
      </c>
      <c r="C56" s="14">
        <v>0.15575585915516801</v>
      </c>
    </row>
    <row r="57" spans="1:3">
      <c r="A57" s="4">
        <v>42461</v>
      </c>
      <c r="B57" t="s">
        <v>161</v>
      </c>
      <c r="C57" s="14">
        <v>0.15575585915516801</v>
      </c>
    </row>
    <row r="58" spans="1:3">
      <c r="A58" s="4">
        <v>42491</v>
      </c>
      <c r="B58" t="s">
        <v>161</v>
      </c>
      <c r="C58" s="14">
        <v>0.15551235612727099</v>
      </c>
    </row>
    <row r="59" spans="1:3">
      <c r="A59" s="4">
        <v>42491</v>
      </c>
      <c r="B59" t="s">
        <v>161</v>
      </c>
      <c r="C59" s="14">
        <v>0.15551235612727099</v>
      </c>
    </row>
    <row r="60" spans="1:3">
      <c r="A60" s="4">
        <v>42522</v>
      </c>
      <c r="B60" t="s">
        <v>161</v>
      </c>
      <c r="C60" s="14">
        <v>0.15693045797650401</v>
      </c>
    </row>
    <row r="61" spans="1:3">
      <c r="A61" s="4">
        <v>42522</v>
      </c>
      <c r="B61" t="s">
        <v>161</v>
      </c>
      <c r="C61" s="14">
        <v>0.15693045797650401</v>
      </c>
    </row>
    <row r="62" spans="1:3">
      <c r="A62" s="4">
        <v>42552</v>
      </c>
      <c r="B62" t="s">
        <v>161</v>
      </c>
      <c r="C62" s="14">
        <v>0.15711531066853501</v>
      </c>
    </row>
    <row r="63" spans="1:3">
      <c r="A63" s="4">
        <v>42552</v>
      </c>
      <c r="B63" t="s">
        <v>161</v>
      </c>
      <c r="C63" s="14">
        <v>0.15711531066853501</v>
      </c>
    </row>
    <row r="64" spans="1:3">
      <c r="A64" s="4">
        <v>42583</v>
      </c>
      <c r="B64" t="s">
        <v>161</v>
      </c>
      <c r="C64" s="14">
        <v>0.15678353097432701</v>
      </c>
    </row>
    <row r="65" spans="1:3">
      <c r="A65" s="4">
        <v>42583</v>
      </c>
      <c r="B65" t="s">
        <v>161</v>
      </c>
      <c r="C65" s="14">
        <v>0.15678353097432701</v>
      </c>
    </row>
    <row r="66" spans="1:3">
      <c r="A66" s="4">
        <v>42614</v>
      </c>
      <c r="B66" t="s">
        <v>161</v>
      </c>
      <c r="C66" s="14">
        <v>0.15584666199359101</v>
      </c>
    </row>
    <row r="67" spans="1:3">
      <c r="A67" s="4">
        <v>42614</v>
      </c>
      <c r="B67" t="s">
        <v>161</v>
      </c>
      <c r="C67" s="14">
        <v>0.15584666199359101</v>
      </c>
    </row>
    <row r="68" spans="1:3">
      <c r="A68" s="4">
        <v>42644</v>
      </c>
      <c r="B68" t="s">
        <v>161</v>
      </c>
      <c r="C68" s="14">
        <v>0.154146346791146</v>
      </c>
    </row>
    <row r="69" spans="1:3">
      <c r="A69" s="4">
        <v>42644</v>
      </c>
      <c r="B69" t="s">
        <v>161</v>
      </c>
      <c r="C69" s="14">
        <v>0.154146346791146</v>
      </c>
    </row>
    <row r="70" spans="1:3">
      <c r="A70" s="4">
        <v>42675</v>
      </c>
      <c r="B70" t="s">
        <v>161</v>
      </c>
      <c r="C70" s="14">
        <v>0.15396987538808199</v>
      </c>
    </row>
    <row r="71" spans="1:3">
      <c r="A71" s="4">
        <v>42675</v>
      </c>
      <c r="B71" t="s">
        <v>161</v>
      </c>
      <c r="C71" s="14">
        <v>0.15396987538808199</v>
      </c>
    </row>
    <row r="72" spans="1:3">
      <c r="A72" s="4">
        <v>42705</v>
      </c>
      <c r="B72" t="s">
        <v>161</v>
      </c>
      <c r="C72" s="14">
        <v>0.15346611112457001</v>
      </c>
    </row>
    <row r="73" spans="1:3">
      <c r="A73" s="4">
        <v>42705</v>
      </c>
      <c r="B73" t="s">
        <v>161</v>
      </c>
      <c r="C73" s="14">
        <v>0.15346611112457001</v>
      </c>
    </row>
    <row r="74" spans="1:3">
      <c r="A74" s="4">
        <v>42736</v>
      </c>
      <c r="B74" t="s">
        <v>161</v>
      </c>
      <c r="C74" s="14">
        <v>0.15385834370608301</v>
      </c>
    </row>
    <row r="75" spans="1:3">
      <c r="A75" s="4">
        <v>42736</v>
      </c>
      <c r="B75" t="s">
        <v>161</v>
      </c>
      <c r="C75" s="14">
        <v>0.15385834370608301</v>
      </c>
    </row>
    <row r="76" spans="1:3">
      <c r="A76" s="4">
        <v>42767</v>
      </c>
      <c r="B76" t="s">
        <v>161</v>
      </c>
      <c r="C76" s="14">
        <v>0.155219799447948</v>
      </c>
    </row>
    <row r="77" spans="1:3">
      <c r="A77" s="4">
        <v>42767</v>
      </c>
      <c r="B77" t="s">
        <v>161</v>
      </c>
      <c r="C77" s="14">
        <v>0.155219799447948</v>
      </c>
    </row>
    <row r="78" spans="1:3">
      <c r="A78" s="4">
        <v>42795</v>
      </c>
      <c r="B78" t="s">
        <v>161</v>
      </c>
      <c r="C78" s="14">
        <v>0.155553607037098</v>
      </c>
    </row>
    <row r="79" spans="1:3">
      <c r="A79" s="4">
        <v>42795</v>
      </c>
      <c r="B79" t="s">
        <v>161</v>
      </c>
      <c r="C79" s="14">
        <v>0.155553607037098</v>
      </c>
    </row>
    <row r="80" spans="1:3">
      <c r="A80" s="4">
        <v>42826</v>
      </c>
      <c r="B80" t="s">
        <v>161</v>
      </c>
      <c r="C80" s="14">
        <v>0.15530280311994801</v>
      </c>
    </row>
    <row r="81" spans="1:3">
      <c r="A81" s="4">
        <v>42826</v>
      </c>
      <c r="B81" t="s">
        <v>161</v>
      </c>
      <c r="C81" s="14">
        <v>0.15530280311994801</v>
      </c>
    </row>
    <row r="82" spans="1:3">
      <c r="A82" s="4">
        <v>42856</v>
      </c>
      <c r="B82" t="s">
        <v>161</v>
      </c>
      <c r="C82" s="14">
        <v>0.15605338045924599</v>
      </c>
    </row>
    <row r="83" spans="1:3">
      <c r="A83" s="4">
        <v>42856</v>
      </c>
      <c r="B83" t="s">
        <v>161</v>
      </c>
      <c r="C83" s="14">
        <v>0.15605338045924599</v>
      </c>
    </row>
    <row r="84" spans="1:3">
      <c r="A84" s="4">
        <v>42887</v>
      </c>
      <c r="B84" t="s">
        <v>161</v>
      </c>
      <c r="C84" s="14">
        <v>0.156898734244238</v>
      </c>
    </row>
    <row r="85" spans="1:3">
      <c r="A85" s="4">
        <v>42887</v>
      </c>
      <c r="B85" t="s">
        <v>161</v>
      </c>
      <c r="C85" s="14">
        <v>0.156898734244238</v>
      </c>
    </row>
    <row r="86" spans="1:3">
      <c r="A86" s="4">
        <v>42917</v>
      </c>
      <c r="B86" t="s">
        <v>161</v>
      </c>
      <c r="C86" s="14">
        <v>0.15826805715838499</v>
      </c>
    </row>
    <row r="87" spans="1:3">
      <c r="A87" s="4">
        <v>42917</v>
      </c>
      <c r="B87" t="s">
        <v>161</v>
      </c>
      <c r="C87" s="14">
        <v>0.15826805715838499</v>
      </c>
    </row>
    <row r="88" spans="1:3">
      <c r="A88" s="4">
        <v>42948</v>
      </c>
      <c r="B88" t="s">
        <v>161</v>
      </c>
      <c r="C88" s="14">
        <v>0.16061730841850699</v>
      </c>
    </row>
    <row r="89" spans="1:3">
      <c r="A89" s="4">
        <v>42948</v>
      </c>
      <c r="B89" t="s">
        <v>161</v>
      </c>
      <c r="C89" s="14">
        <v>0.16061730841850699</v>
      </c>
    </row>
    <row r="90" spans="1:3">
      <c r="A90" s="4">
        <v>42979</v>
      </c>
      <c r="B90" t="s">
        <v>161</v>
      </c>
      <c r="C90" s="14">
        <v>0.16292140299655999</v>
      </c>
    </row>
    <row r="91" spans="1:3">
      <c r="A91" s="4">
        <v>42979</v>
      </c>
      <c r="B91" t="s">
        <v>161</v>
      </c>
      <c r="C91" s="14">
        <v>0.16292140299655999</v>
      </c>
    </row>
    <row r="92" spans="1:3">
      <c r="A92" s="4">
        <v>43009</v>
      </c>
      <c r="B92" t="s">
        <v>161</v>
      </c>
      <c r="C92" s="14">
        <v>0.166836485508423</v>
      </c>
    </row>
    <row r="93" spans="1:3">
      <c r="A93" s="4">
        <v>43009</v>
      </c>
      <c r="B93" t="s">
        <v>161</v>
      </c>
      <c r="C93" s="14">
        <v>0.166836485508423</v>
      </c>
    </row>
    <row r="94" spans="1:3">
      <c r="A94" s="4">
        <v>43040</v>
      </c>
      <c r="B94" t="s">
        <v>161</v>
      </c>
      <c r="C94" s="14">
        <v>0.16982869626193101</v>
      </c>
    </row>
    <row r="95" spans="1:3">
      <c r="A95" s="4">
        <v>43040</v>
      </c>
      <c r="B95" t="s">
        <v>161</v>
      </c>
      <c r="C95" s="14">
        <v>0.16982869626193101</v>
      </c>
    </row>
    <row r="96" spans="1:3">
      <c r="A96" s="4">
        <v>43070</v>
      </c>
      <c r="B96" t="s">
        <v>161</v>
      </c>
      <c r="C96" s="14">
        <v>0.17536131138201499</v>
      </c>
    </row>
    <row r="97" spans="1:3">
      <c r="A97" s="4">
        <v>43070</v>
      </c>
      <c r="B97" t="s">
        <v>161</v>
      </c>
      <c r="C97" s="14">
        <v>0.17536131138201499</v>
      </c>
    </row>
    <row r="98" spans="1:3">
      <c r="A98" s="4">
        <v>43101</v>
      </c>
      <c r="B98" t="s">
        <v>161</v>
      </c>
      <c r="C98" s="14">
        <v>0.17734944797907201</v>
      </c>
    </row>
    <row r="99" spans="1:3">
      <c r="A99" s="4">
        <v>43101</v>
      </c>
      <c r="B99" t="s">
        <v>161</v>
      </c>
      <c r="C99" s="14">
        <v>0.17734944797907201</v>
      </c>
    </row>
    <row r="100" spans="1:3">
      <c r="A100" s="4">
        <v>43132</v>
      </c>
      <c r="B100" t="s">
        <v>161</v>
      </c>
      <c r="C100" s="14">
        <v>0.180063546325886</v>
      </c>
    </row>
    <row r="101" spans="1:3">
      <c r="A101" s="4">
        <v>43132</v>
      </c>
      <c r="B101" t="s">
        <v>161</v>
      </c>
      <c r="C101" s="14">
        <v>0.180063546325886</v>
      </c>
    </row>
    <row r="102" spans="1:3">
      <c r="A102" s="4">
        <v>43160</v>
      </c>
      <c r="B102" t="s">
        <v>161</v>
      </c>
      <c r="C102" s="14">
        <v>0.182278370000234</v>
      </c>
    </row>
    <row r="103" spans="1:3">
      <c r="A103" s="4">
        <v>43160</v>
      </c>
      <c r="B103" t="s">
        <v>161</v>
      </c>
      <c r="C103" s="14">
        <v>0.182278370000234</v>
      </c>
    </row>
    <row r="104" spans="1:3">
      <c r="A104" s="4">
        <v>43191</v>
      </c>
      <c r="B104" t="s">
        <v>161</v>
      </c>
      <c r="C104" s="14">
        <v>0.184454061737853</v>
      </c>
    </row>
    <row r="105" spans="1:3">
      <c r="A105" s="4">
        <v>43191</v>
      </c>
      <c r="B105" t="s">
        <v>161</v>
      </c>
      <c r="C105" s="14">
        <v>0.184454061737853</v>
      </c>
    </row>
    <row r="106" spans="1:3">
      <c r="A106" s="4">
        <v>43221</v>
      </c>
      <c r="B106" t="s">
        <v>161</v>
      </c>
      <c r="C106" s="14">
        <v>0.188111460944763</v>
      </c>
    </row>
    <row r="107" spans="1:3">
      <c r="A107" s="4">
        <v>43221</v>
      </c>
      <c r="B107" t="s">
        <v>161</v>
      </c>
      <c r="C107" s="14">
        <v>0.188111460944763</v>
      </c>
    </row>
    <row r="108" spans="1:3">
      <c r="A108" s="4">
        <v>43252</v>
      </c>
      <c r="B108" t="s">
        <v>161</v>
      </c>
      <c r="C108" s="14">
        <v>0.192619946793469</v>
      </c>
    </row>
    <row r="109" spans="1:3">
      <c r="A109" s="4">
        <v>43252</v>
      </c>
      <c r="B109" t="s">
        <v>161</v>
      </c>
      <c r="C109" s="14">
        <v>0.192619946793469</v>
      </c>
    </row>
    <row r="110" spans="1:3">
      <c r="A110" s="4">
        <v>43282</v>
      </c>
      <c r="B110" t="s">
        <v>161</v>
      </c>
      <c r="C110" s="14">
        <v>0.19485930784818101</v>
      </c>
    </row>
    <row r="111" spans="1:3">
      <c r="A111" s="4">
        <v>43282</v>
      </c>
      <c r="B111" t="s">
        <v>161</v>
      </c>
      <c r="C111" s="14">
        <v>0.19485930784818101</v>
      </c>
    </row>
    <row r="112" spans="1:3">
      <c r="A112" s="4">
        <v>43313</v>
      </c>
      <c r="B112" t="s">
        <v>161</v>
      </c>
      <c r="C112" s="14">
        <v>0.19795034803484299</v>
      </c>
    </row>
    <row r="113" spans="1:3">
      <c r="A113" s="4">
        <v>43313</v>
      </c>
      <c r="B113" t="s">
        <v>161</v>
      </c>
      <c r="C113" s="14">
        <v>0.19795034803484299</v>
      </c>
    </row>
    <row r="114" spans="1:3">
      <c r="A114" s="4">
        <v>43344</v>
      </c>
      <c r="B114" t="s">
        <v>161</v>
      </c>
      <c r="C114" s="14">
        <v>0.20262459876091801</v>
      </c>
    </row>
    <row r="115" spans="1:3">
      <c r="A115" s="4">
        <v>43344</v>
      </c>
      <c r="B115" t="s">
        <v>161</v>
      </c>
      <c r="C115" s="14">
        <v>0.20262459876091801</v>
      </c>
    </row>
    <row r="116" spans="1:3">
      <c r="A116" s="4">
        <v>43374</v>
      </c>
      <c r="B116" t="s">
        <v>161</v>
      </c>
      <c r="C116" s="14">
        <v>0.209434562948727</v>
      </c>
    </row>
    <row r="117" spans="1:3">
      <c r="A117" s="4">
        <v>43374</v>
      </c>
      <c r="B117" t="s">
        <v>161</v>
      </c>
      <c r="C117" s="14">
        <v>0.209434562948727</v>
      </c>
    </row>
    <row r="118" spans="1:3">
      <c r="A118" s="4">
        <v>43405</v>
      </c>
      <c r="B118" t="s">
        <v>161</v>
      </c>
      <c r="C118" s="14">
        <v>0.21747260323490999</v>
      </c>
    </row>
    <row r="119" spans="1:3">
      <c r="A119" s="4">
        <v>43405</v>
      </c>
      <c r="B119" t="s">
        <v>161</v>
      </c>
      <c r="C119" s="14">
        <v>0.21747260323490999</v>
      </c>
    </row>
    <row r="120" spans="1:3">
      <c r="A120" s="4">
        <v>43435</v>
      </c>
      <c r="B120" t="s">
        <v>161</v>
      </c>
      <c r="C120" s="14">
        <v>0.224339462490491</v>
      </c>
    </row>
    <row r="121" spans="1:3">
      <c r="A121" s="4">
        <v>43435</v>
      </c>
      <c r="B121" t="s">
        <v>161</v>
      </c>
      <c r="C121" s="14">
        <v>0.224339462490491</v>
      </c>
    </row>
    <row r="122" spans="1:3">
      <c r="A122" s="4">
        <v>43466</v>
      </c>
      <c r="B122" t="s">
        <v>161</v>
      </c>
      <c r="C122" s="14">
        <v>0.23027718786106799</v>
      </c>
    </row>
    <row r="123" spans="1:3">
      <c r="A123" s="4">
        <v>43466</v>
      </c>
      <c r="B123" t="s">
        <v>161</v>
      </c>
      <c r="C123" s="14">
        <v>0.23027718786106799</v>
      </c>
    </row>
    <row r="124" spans="1:3">
      <c r="A124" s="4">
        <v>43497</v>
      </c>
      <c r="B124" t="s">
        <v>161</v>
      </c>
      <c r="C124" s="14">
        <v>0.23545752948739601</v>
      </c>
    </row>
    <row r="125" spans="1:3">
      <c r="A125" s="4">
        <v>43497</v>
      </c>
      <c r="B125" t="s">
        <v>161</v>
      </c>
      <c r="C125" s="14">
        <v>0.23545752948739601</v>
      </c>
    </row>
    <row r="126" spans="1:3">
      <c r="A126" s="4">
        <v>43525</v>
      </c>
      <c r="B126" t="s">
        <v>161</v>
      </c>
      <c r="C126" s="14">
        <v>0.23931909620899999</v>
      </c>
    </row>
    <row r="127" spans="1:3">
      <c r="A127" s="4">
        <v>43525</v>
      </c>
      <c r="B127" t="s">
        <v>161</v>
      </c>
      <c r="C127" s="14">
        <v>0.23931909620899999</v>
      </c>
    </row>
    <row r="128" spans="1:3">
      <c r="A128" s="4">
        <v>43556</v>
      </c>
      <c r="B128" t="s">
        <v>161</v>
      </c>
      <c r="C128" s="14">
        <v>0.242001850182087</v>
      </c>
    </row>
    <row r="129" spans="1:3">
      <c r="A129" s="4">
        <v>43556</v>
      </c>
      <c r="B129" t="s">
        <v>161</v>
      </c>
      <c r="C129" s="14">
        <v>0.242001850182087</v>
      </c>
    </row>
    <row r="130" spans="1:3">
      <c r="A130" s="4">
        <v>43586</v>
      </c>
      <c r="B130" t="s">
        <v>161</v>
      </c>
      <c r="C130" s="14">
        <v>0.24604338374010501</v>
      </c>
    </row>
    <row r="131" spans="1:3">
      <c r="A131" s="4">
        <v>43586</v>
      </c>
      <c r="B131" t="s">
        <v>161</v>
      </c>
      <c r="C131" s="14">
        <v>0.24604338374010501</v>
      </c>
    </row>
    <row r="132" spans="1:3">
      <c r="A132" s="4">
        <v>43617</v>
      </c>
      <c r="B132" t="s">
        <v>161</v>
      </c>
      <c r="C132" s="14">
        <v>0.25080421446294499</v>
      </c>
    </row>
    <row r="133" spans="1:3">
      <c r="A133" s="4">
        <v>43617</v>
      </c>
      <c r="B133" t="s">
        <v>161</v>
      </c>
      <c r="C133" s="14">
        <v>0.25080421446294499</v>
      </c>
    </row>
    <row r="134" spans="1:3">
      <c r="A134" s="4">
        <v>43647</v>
      </c>
      <c r="B134" t="s">
        <v>161</v>
      </c>
      <c r="C134" s="14">
        <v>0.253706328866383</v>
      </c>
    </row>
    <row r="135" spans="1:3">
      <c r="A135" s="4">
        <v>43647</v>
      </c>
      <c r="B135" t="s">
        <v>161</v>
      </c>
      <c r="C135" s="14">
        <v>0.253706328866383</v>
      </c>
    </row>
    <row r="136" spans="1:3">
      <c r="A136" s="4">
        <v>43678</v>
      </c>
      <c r="B136" t="s">
        <v>161</v>
      </c>
      <c r="C136" s="14">
        <v>0.25734159634019199</v>
      </c>
    </row>
    <row r="137" spans="1:3">
      <c r="A137" s="4">
        <v>43678</v>
      </c>
      <c r="B137" t="s">
        <v>161</v>
      </c>
      <c r="C137" s="14">
        <v>0.25734159634019199</v>
      </c>
    </row>
    <row r="138" spans="1:3">
      <c r="A138" s="4">
        <v>43709</v>
      </c>
      <c r="B138" t="s">
        <v>161</v>
      </c>
      <c r="C138" s="14">
        <v>0.26057635992702299</v>
      </c>
    </row>
    <row r="139" spans="1:3">
      <c r="A139" s="4">
        <v>43709</v>
      </c>
      <c r="B139" t="s">
        <v>161</v>
      </c>
      <c r="C139" s="14">
        <v>0.26057635992702299</v>
      </c>
    </row>
    <row r="140" spans="1:3">
      <c r="A140" s="4">
        <v>43739</v>
      </c>
      <c r="B140" t="s">
        <v>161</v>
      </c>
      <c r="C140" s="14">
        <v>0.26617107947027102</v>
      </c>
    </row>
    <row r="141" spans="1:3">
      <c r="A141" s="4">
        <v>43739</v>
      </c>
      <c r="B141" t="s">
        <v>161</v>
      </c>
      <c r="C141" s="14">
        <v>0.26617107947027102</v>
      </c>
    </row>
    <row r="142" spans="1:3">
      <c r="A142" s="4">
        <v>43770</v>
      </c>
      <c r="B142" t="s">
        <v>161</v>
      </c>
      <c r="C142" s="14">
        <v>0.26976765699739302</v>
      </c>
    </row>
    <row r="143" spans="1:3">
      <c r="A143" s="4">
        <v>43770</v>
      </c>
      <c r="B143" t="s">
        <v>161</v>
      </c>
      <c r="C143" s="14">
        <v>0.26976765699739302</v>
      </c>
    </row>
    <row r="144" spans="1:3">
      <c r="A144" s="4">
        <v>43800</v>
      </c>
      <c r="B144" t="s">
        <v>161</v>
      </c>
      <c r="C144" s="14">
        <v>0.273787695701596</v>
      </c>
    </row>
    <row r="145" spans="1:3">
      <c r="A145" s="4">
        <v>43800</v>
      </c>
      <c r="B145" t="s">
        <v>161</v>
      </c>
      <c r="C145" s="14">
        <v>0.273787695701596</v>
      </c>
    </row>
    <row r="146" spans="1:3">
      <c r="A146" s="4">
        <v>43831</v>
      </c>
      <c r="B146" t="s">
        <v>161</v>
      </c>
      <c r="C146" s="14">
        <v>0.27812695666524101</v>
      </c>
    </row>
    <row r="147" spans="1:3">
      <c r="A147" s="4">
        <v>43831</v>
      </c>
      <c r="B147" t="s">
        <v>161</v>
      </c>
      <c r="C147" s="14">
        <v>0.27812695666524101</v>
      </c>
    </row>
    <row r="148" spans="1:3">
      <c r="A148" s="4">
        <v>43862</v>
      </c>
      <c r="B148" t="s">
        <v>161</v>
      </c>
      <c r="C148" s="14">
        <v>0.27888288051961502</v>
      </c>
    </row>
    <row r="149" spans="1:3">
      <c r="A149" s="4">
        <v>43862</v>
      </c>
      <c r="B149" t="s">
        <v>161</v>
      </c>
      <c r="C149" s="14">
        <v>0.27888288051961502</v>
      </c>
    </row>
    <row r="150" spans="1:3">
      <c r="A150" s="4">
        <v>43891</v>
      </c>
      <c r="B150" t="s">
        <v>161</v>
      </c>
      <c r="C150" s="14">
        <v>0.28292639549276499</v>
      </c>
    </row>
    <row r="151" spans="1:3">
      <c r="A151" s="4">
        <v>43891</v>
      </c>
      <c r="B151" t="s">
        <v>161</v>
      </c>
      <c r="C151" s="14">
        <v>0.28292639549276499</v>
      </c>
    </row>
    <row r="152" spans="1:3">
      <c r="A152" s="4">
        <v>43922</v>
      </c>
      <c r="B152" t="s">
        <v>161</v>
      </c>
      <c r="C152" s="14">
        <v>0.28891415246975399</v>
      </c>
    </row>
    <row r="153" spans="1:3">
      <c r="A153" s="4">
        <v>43922</v>
      </c>
      <c r="B153" t="s">
        <v>161</v>
      </c>
      <c r="C153" s="14">
        <v>0.28891415246975399</v>
      </c>
    </row>
    <row r="154" spans="1:3">
      <c r="A154" s="4">
        <v>43952</v>
      </c>
      <c r="B154" t="s">
        <v>161</v>
      </c>
      <c r="C154" s="14">
        <v>0.29827753081271802</v>
      </c>
    </row>
    <row r="155" spans="1:3">
      <c r="A155" s="4">
        <v>43952</v>
      </c>
      <c r="B155" t="s">
        <v>161</v>
      </c>
      <c r="C155" s="14">
        <v>0.29827753081271802</v>
      </c>
    </row>
    <row r="156" spans="1:3">
      <c r="A156" s="4">
        <v>43983</v>
      </c>
      <c r="B156" t="s">
        <v>161</v>
      </c>
      <c r="C156" s="14">
        <v>0.30937438996079702</v>
      </c>
    </row>
    <row r="157" spans="1:3">
      <c r="A157" s="4">
        <v>43983</v>
      </c>
      <c r="B157" t="s">
        <v>161</v>
      </c>
      <c r="C157" s="14">
        <v>0.30937438996079702</v>
      </c>
    </row>
    <row r="158" spans="1:3">
      <c r="A158" s="4">
        <v>44013</v>
      </c>
      <c r="B158" t="s">
        <v>161</v>
      </c>
      <c r="C158" s="14">
        <v>0.32644686832333297</v>
      </c>
    </row>
    <row r="159" spans="1:3">
      <c r="A159" s="4">
        <v>44013</v>
      </c>
      <c r="B159" t="s">
        <v>161</v>
      </c>
      <c r="C159" s="14">
        <v>0.32644686832333297</v>
      </c>
    </row>
    <row r="160" spans="1:3">
      <c r="A160" s="4">
        <v>44044</v>
      </c>
      <c r="B160" t="s">
        <v>161</v>
      </c>
      <c r="C160" s="14">
        <v>0.34411725647486402</v>
      </c>
    </row>
    <row r="161" spans="1:3">
      <c r="A161" s="4">
        <v>44044</v>
      </c>
      <c r="B161" t="s">
        <v>161</v>
      </c>
      <c r="C161" s="14">
        <v>0.34411725647486402</v>
      </c>
    </row>
    <row r="162" spans="1:3">
      <c r="A162" s="4">
        <v>44075</v>
      </c>
      <c r="B162" t="s">
        <v>161</v>
      </c>
      <c r="C162" s="14">
        <v>0.36325809719479502</v>
      </c>
    </row>
    <row r="163" spans="1:3">
      <c r="A163" s="4">
        <v>44075</v>
      </c>
      <c r="B163" t="s">
        <v>161</v>
      </c>
      <c r="C163" s="14">
        <v>0.36325809719479502</v>
      </c>
    </row>
    <row r="164" spans="1:3">
      <c r="A164" s="4">
        <v>44105</v>
      </c>
      <c r="B164" t="s">
        <v>161</v>
      </c>
      <c r="C164" s="14">
        <v>0.387180693223101</v>
      </c>
    </row>
    <row r="165" spans="1:3">
      <c r="A165" s="4">
        <v>44105</v>
      </c>
      <c r="B165" t="s">
        <v>161</v>
      </c>
      <c r="C165" s="14">
        <v>0.387180693223101</v>
      </c>
    </row>
    <row r="166" spans="1:3">
      <c r="A166" s="4">
        <v>44136</v>
      </c>
      <c r="B166" t="s">
        <v>161</v>
      </c>
      <c r="C166" s="14">
        <v>0.40538475446740402</v>
      </c>
    </row>
    <row r="167" spans="1:3">
      <c r="A167" s="4">
        <v>44136</v>
      </c>
      <c r="B167" t="s">
        <v>161</v>
      </c>
      <c r="C167" s="14">
        <v>0.40538475446740402</v>
      </c>
    </row>
    <row r="168" spans="1:3">
      <c r="A168" s="4">
        <v>44166</v>
      </c>
      <c r="B168" t="s">
        <v>161</v>
      </c>
      <c r="C168" s="14">
        <v>0.41966951707276101</v>
      </c>
    </row>
    <row r="169" spans="1:3">
      <c r="A169" s="4">
        <v>44166</v>
      </c>
      <c r="B169" t="s">
        <v>161</v>
      </c>
      <c r="C169" s="14">
        <v>0.41966951707276101</v>
      </c>
    </row>
    <row r="170" spans="1:3">
      <c r="A170" s="4">
        <v>44197</v>
      </c>
      <c r="B170" t="s">
        <v>161</v>
      </c>
      <c r="C170" s="14">
        <v>0.43261773602940201</v>
      </c>
    </row>
    <row r="171" spans="1:3">
      <c r="A171" s="4">
        <v>44197</v>
      </c>
      <c r="B171" t="s">
        <v>161</v>
      </c>
      <c r="C171" s="14">
        <v>0.43261773602940201</v>
      </c>
    </row>
    <row r="172" spans="1:3">
      <c r="A172" s="4">
        <v>44228</v>
      </c>
      <c r="B172" t="s">
        <v>161</v>
      </c>
      <c r="C172" s="14">
        <v>0.44294192208641597</v>
      </c>
    </row>
    <row r="173" spans="1:3">
      <c r="A173" s="4">
        <v>44228</v>
      </c>
      <c r="B173" t="s">
        <v>161</v>
      </c>
      <c r="C173" s="14">
        <v>0.44294192208641597</v>
      </c>
    </row>
    <row r="174" spans="1:3">
      <c r="A174" s="4">
        <v>44256</v>
      </c>
      <c r="B174" t="s">
        <v>161</v>
      </c>
      <c r="C174" s="14">
        <v>0.453674776309056</v>
      </c>
    </row>
    <row r="175" spans="1:3">
      <c r="A175" s="4">
        <v>44256</v>
      </c>
      <c r="B175" t="s">
        <v>161</v>
      </c>
      <c r="C175" s="14">
        <v>0.453674776309056</v>
      </c>
    </row>
    <row r="176" spans="1:3">
      <c r="A176" s="4">
        <v>44287</v>
      </c>
      <c r="B176" t="s">
        <v>161</v>
      </c>
      <c r="C176" s="14">
        <v>0.46502093099779201</v>
      </c>
    </row>
    <row r="177" spans="1:3">
      <c r="A177" s="4">
        <v>44287</v>
      </c>
      <c r="B177" t="s">
        <v>161</v>
      </c>
      <c r="C177" s="14">
        <v>0.46502093099779201</v>
      </c>
    </row>
    <row r="178" spans="1:3">
      <c r="A178" s="4">
        <v>44317</v>
      </c>
      <c r="B178" t="s">
        <v>161</v>
      </c>
      <c r="C178" s="14">
        <v>0.47840729346855299</v>
      </c>
    </row>
    <row r="179" spans="1:3">
      <c r="A179" s="4">
        <v>44317</v>
      </c>
      <c r="B179" t="s">
        <v>161</v>
      </c>
      <c r="C179" s="14">
        <v>0.47840729346855299</v>
      </c>
    </row>
    <row r="180" spans="1:3">
      <c r="A180" s="4">
        <v>44348</v>
      </c>
      <c r="B180" t="s">
        <v>161</v>
      </c>
      <c r="C180" s="14">
        <v>0.49212025362285999</v>
      </c>
    </row>
    <row r="181" spans="1:3">
      <c r="A181" s="4">
        <v>44348</v>
      </c>
      <c r="B181" t="s">
        <v>161</v>
      </c>
      <c r="C181" s="14">
        <v>0.49212025362285999</v>
      </c>
    </row>
    <row r="182" spans="1:3">
      <c r="A182" s="4">
        <v>44378</v>
      </c>
      <c r="B182" t="s">
        <v>161</v>
      </c>
      <c r="C182" s="14">
        <v>0.50432039944289997</v>
      </c>
    </row>
    <row r="183" spans="1:3">
      <c r="A183" s="4">
        <v>44378</v>
      </c>
      <c r="B183" t="s">
        <v>161</v>
      </c>
      <c r="C183" s="14">
        <v>0.50432039944289997</v>
      </c>
    </row>
    <row r="184" spans="1:3">
      <c r="A184" s="4">
        <v>44409</v>
      </c>
      <c r="B184" t="s">
        <v>161</v>
      </c>
      <c r="C184" s="14">
        <v>0.51100148374181598</v>
      </c>
    </row>
    <row r="185" spans="1:3">
      <c r="A185" s="4">
        <v>44409</v>
      </c>
      <c r="B185" t="s">
        <v>161</v>
      </c>
      <c r="C185" s="14">
        <v>0.51100148374181598</v>
      </c>
    </row>
    <row r="186" spans="1:3">
      <c r="A186" s="4">
        <v>44440</v>
      </c>
      <c r="B186" t="s">
        <v>161</v>
      </c>
      <c r="C186" s="14">
        <v>0.52077669395235104</v>
      </c>
    </row>
    <row r="187" spans="1:3">
      <c r="A187" s="4">
        <v>44440</v>
      </c>
      <c r="B187" t="s">
        <v>161</v>
      </c>
      <c r="C187" s="14">
        <v>0.52077669395235104</v>
      </c>
    </row>
    <row r="188" spans="1:3">
      <c r="A188" s="4">
        <v>44470</v>
      </c>
      <c r="B188" t="s">
        <v>161</v>
      </c>
      <c r="C188" s="14">
        <v>0.52771000520575695</v>
      </c>
    </row>
    <row r="189" spans="1:3">
      <c r="A189" s="4">
        <v>44470</v>
      </c>
      <c r="B189" t="s">
        <v>161</v>
      </c>
      <c r="C189" s="14">
        <v>0.52771000520575695</v>
      </c>
    </row>
    <row r="190" spans="1:3">
      <c r="A190" s="4">
        <v>44501</v>
      </c>
      <c r="B190" t="s">
        <v>161</v>
      </c>
      <c r="C190" s="14">
        <v>0.53468327183809705</v>
      </c>
    </row>
    <row r="191" spans="1:3">
      <c r="A191" s="4">
        <v>44501</v>
      </c>
      <c r="B191" t="s">
        <v>161</v>
      </c>
      <c r="C191" s="14">
        <v>0.53468327183809705</v>
      </c>
    </row>
    <row r="192" spans="1:3">
      <c r="A192" s="4">
        <v>44531</v>
      </c>
      <c r="B192" t="s">
        <v>161</v>
      </c>
      <c r="C192" s="14">
        <v>0.541035992259573</v>
      </c>
    </row>
    <row r="193" spans="1:3">
      <c r="A193" s="4">
        <v>44531</v>
      </c>
      <c r="B193" t="s">
        <v>161</v>
      </c>
      <c r="C193" s="14">
        <v>0.541035992259573</v>
      </c>
    </row>
    <row r="194" spans="1:3">
      <c r="A194" s="4">
        <v>44562</v>
      </c>
      <c r="B194" t="s">
        <v>161</v>
      </c>
      <c r="C194" s="14">
        <v>0.54388287198745</v>
      </c>
    </row>
    <row r="195" spans="1:3">
      <c r="A195" s="4">
        <v>44562</v>
      </c>
      <c r="B195" t="s">
        <v>161</v>
      </c>
      <c r="C195" s="14">
        <v>0.54388287198745</v>
      </c>
    </row>
    <row r="196" spans="1:3">
      <c r="A196" s="4">
        <v>44593</v>
      </c>
      <c r="B196" t="s">
        <v>161</v>
      </c>
      <c r="C196" s="14">
        <v>0.54764520555495899</v>
      </c>
    </row>
    <row r="197" spans="1:3">
      <c r="A197" s="4">
        <v>44593</v>
      </c>
      <c r="B197" t="s">
        <v>161</v>
      </c>
      <c r="C197" s="14">
        <v>0.54764520555495899</v>
      </c>
    </row>
    <row r="198" spans="1:3">
      <c r="A198" s="4">
        <v>44621</v>
      </c>
      <c r="B198" t="s">
        <v>161</v>
      </c>
      <c r="C198" s="14">
        <v>0.551287622646363</v>
      </c>
    </row>
    <row r="199" spans="1:3">
      <c r="A199" s="4">
        <v>44621</v>
      </c>
      <c r="B199" t="s">
        <v>161</v>
      </c>
      <c r="C199" s="14">
        <v>0.551287622646363</v>
      </c>
    </row>
    <row r="200" spans="1:3">
      <c r="A200" s="4">
        <v>44652</v>
      </c>
      <c r="B200" t="s">
        <v>161</v>
      </c>
      <c r="C200" s="14">
        <v>0.55343860168675496</v>
      </c>
    </row>
    <row r="201" spans="1:3">
      <c r="A201" s="4">
        <v>44652</v>
      </c>
      <c r="B201" t="s">
        <v>161</v>
      </c>
      <c r="C201" s="14">
        <v>0.55343860168675496</v>
      </c>
    </row>
    <row r="202" spans="1:3">
      <c r="A202" s="4">
        <v>44682</v>
      </c>
      <c r="B202" t="s">
        <v>161</v>
      </c>
      <c r="C202" s="14">
        <v>0.55553406922251802</v>
      </c>
    </row>
    <row r="203" spans="1:3">
      <c r="A203" s="4">
        <v>44682</v>
      </c>
      <c r="B203" t="s">
        <v>161</v>
      </c>
      <c r="C203" s="14">
        <v>0.55553406922251802</v>
      </c>
    </row>
    <row r="204" spans="1:3">
      <c r="A204" s="4">
        <v>44713</v>
      </c>
      <c r="B204" t="s">
        <v>161</v>
      </c>
      <c r="C204" s="14">
        <v>0.55826620740934696</v>
      </c>
    </row>
    <row r="205" spans="1:3">
      <c r="A205" s="4">
        <v>44713</v>
      </c>
      <c r="B205" t="s">
        <v>161</v>
      </c>
      <c r="C205" s="14">
        <v>0.55826620740934696</v>
      </c>
    </row>
    <row r="206" spans="1:3">
      <c r="A206" s="4">
        <v>44743</v>
      </c>
      <c r="B206" t="s">
        <v>161</v>
      </c>
      <c r="C206" s="14">
        <v>0.55976623384551305</v>
      </c>
    </row>
    <row r="207" spans="1:3">
      <c r="A207" s="4">
        <v>44743</v>
      </c>
      <c r="B207" t="s">
        <v>161</v>
      </c>
      <c r="C207" s="14">
        <v>0.55976623384551305</v>
      </c>
    </row>
    <row r="208" spans="1:3">
      <c r="A208" s="4">
        <v>44774</v>
      </c>
      <c r="B208" t="s">
        <v>161</v>
      </c>
      <c r="C208" s="14">
        <v>0.55996894172780198</v>
      </c>
    </row>
    <row r="209" spans="1:3">
      <c r="A209" s="4">
        <v>44774</v>
      </c>
      <c r="B209" t="s">
        <v>161</v>
      </c>
      <c r="C209" s="14">
        <v>0.55996894172780198</v>
      </c>
    </row>
    <row r="210" spans="1:3">
      <c r="A210" s="4">
        <v>44805</v>
      </c>
      <c r="B210" t="s">
        <v>161</v>
      </c>
      <c r="C210" s="14">
        <v>0.56017991293799096</v>
      </c>
    </row>
    <row r="211" spans="1:3">
      <c r="A211" s="4">
        <v>44805</v>
      </c>
      <c r="B211" t="s">
        <v>161</v>
      </c>
      <c r="C211" s="14">
        <v>0.56017991293799096</v>
      </c>
    </row>
    <row r="212" spans="1:3">
      <c r="A212" s="4">
        <v>44835</v>
      </c>
      <c r="B212" t="s">
        <v>161</v>
      </c>
      <c r="C212" s="14">
        <v>0.55984685282167501</v>
      </c>
    </row>
    <row r="213" spans="1:3">
      <c r="A213" s="4">
        <v>44835</v>
      </c>
      <c r="B213" t="s">
        <v>161</v>
      </c>
      <c r="C213" s="14">
        <v>0.55984685282167501</v>
      </c>
    </row>
    <row r="214" spans="1:3">
      <c r="A214" s="4">
        <v>44866</v>
      </c>
      <c r="B214" t="s">
        <v>161</v>
      </c>
      <c r="C214" s="14">
        <v>0.55782287188383295</v>
      </c>
    </row>
    <row r="215" spans="1:3">
      <c r="A215" s="4">
        <v>44866</v>
      </c>
      <c r="B215" t="s">
        <v>161</v>
      </c>
      <c r="C215" s="14">
        <v>0.55782287188383295</v>
      </c>
    </row>
    <row r="216" spans="1:3">
      <c r="A216" s="4">
        <v>44896</v>
      </c>
      <c r="B216" t="s">
        <v>161</v>
      </c>
      <c r="C216" s="14">
        <v>0.55616382743958703</v>
      </c>
    </row>
    <row r="217" spans="1:3">
      <c r="A217" s="4">
        <v>44896</v>
      </c>
      <c r="B217" t="s">
        <v>161</v>
      </c>
      <c r="C217" s="14">
        <v>0.55616382743958703</v>
      </c>
    </row>
    <row r="218" spans="1:3">
      <c r="A218" s="4">
        <v>44927</v>
      </c>
      <c r="B218" t="s">
        <v>161</v>
      </c>
      <c r="C218" s="14">
        <v>0.553132393501654</v>
      </c>
    </row>
    <row r="219" spans="1:3">
      <c r="A219" s="4">
        <v>44927</v>
      </c>
      <c r="B219" t="s">
        <v>161</v>
      </c>
      <c r="C219" s="14">
        <v>0.553132393501654</v>
      </c>
    </row>
    <row r="220" spans="1:3">
      <c r="A220" s="4">
        <v>44958</v>
      </c>
      <c r="B220" t="s">
        <v>161</v>
      </c>
      <c r="C220" s="14">
        <v>0.54972196821783803</v>
      </c>
    </row>
    <row r="221" spans="1:3">
      <c r="A221" s="4">
        <v>44958</v>
      </c>
      <c r="B221" t="s">
        <v>161</v>
      </c>
      <c r="C221" s="14">
        <v>0.54972196821783803</v>
      </c>
    </row>
    <row r="222" spans="1:3">
      <c r="A222" s="4">
        <v>44986</v>
      </c>
      <c r="B222" t="s">
        <v>161</v>
      </c>
      <c r="C222" s="14">
        <v>0.54450244024232097</v>
      </c>
    </row>
    <row r="223" spans="1:3">
      <c r="A223" s="4">
        <v>44986</v>
      </c>
      <c r="B223" t="s">
        <v>161</v>
      </c>
      <c r="C223" s="14">
        <v>0.54450244024232097</v>
      </c>
    </row>
    <row r="224" spans="1:3">
      <c r="A224" s="4">
        <v>45017</v>
      </c>
      <c r="B224" t="s">
        <v>161</v>
      </c>
      <c r="C224" s="14">
        <v>0.54181289005170197</v>
      </c>
    </row>
    <row r="225" spans="1:3">
      <c r="A225" s="4">
        <v>45017</v>
      </c>
      <c r="B225" t="s">
        <v>161</v>
      </c>
      <c r="C225" s="14">
        <v>0.54181289005170197</v>
      </c>
    </row>
    <row r="226" spans="1:3">
      <c r="A226" s="4">
        <v>45047</v>
      </c>
      <c r="B226" t="s">
        <v>161</v>
      </c>
      <c r="C226" s="14">
        <v>0.53658400929123296</v>
      </c>
    </row>
    <row r="227" spans="1:3">
      <c r="A227" s="4">
        <v>45047</v>
      </c>
      <c r="B227" t="s">
        <v>161</v>
      </c>
      <c r="C227" s="14">
        <v>0.53658400929123296</v>
      </c>
    </row>
    <row r="228" spans="1:3">
      <c r="A228" s="4">
        <v>45078</v>
      </c>
      <c r="B228" t="s">
        <v>161</v>
      </c>
      <c r="C228" s="14">
        <v>0.53186913943396397</v>
      </c>
    </row>
    <row r="229" spans="1:3">
      <c r="A229" s="4">
        <v>45078</v>
      </c>
      <c r="B229" t="s">
        <v>161</v>
      </c>
      <c r="C229" s="14">
        <v>0.53186913943396397</v>
      </c>
    </row>
    <row r="230" spans="1:3">
      <c r="A230" s="4">
        <v>45108</v>
      </c>
      <c r="B230" t="s">
        <v>161</v>
      </c>
      <c r="C230" s="14">
        <v>0.52544691763724205</v>
      </c>
    </row>
    <row r="231" spans="1:3">
      <c r="A231" s="4">
        <v>45108</v>
      </c>
      <c r="B231" t="s">
        <v>161</v>
      </c>
      <c r="C231" s="14">
        <v>0.52544691763724205</v>
      </c>
    </row>
    <row r="232" spans="1:3">
      <c r="A232" s="4">
        <v>45139</v>
      </c>
      <c r="B232" t="s">
        <v>161</v>
      </c>
      <c r="C232" s="14">
        <v>0.51946620747249295</v>
      </c>
    </row>
    <row r="233" spans="1:3">
      <c r="A233" s="4">
        <v>45139</v>
      </c>
      <c r="B233" t="s">
        <v>161</v>
      </c>
      <c r="C233" s="14">
        <v>0.51946620747249295</v>
      </c>
    </row>
    <row r="234" spans="1:3">
      <c r="A234" s="4">
        <v>45170</v>
      </c>
      <c r="B234" t="s">
        <v>161</v>
      </c>
      <c r="C234" s="14">
        <v>0.50926728645345398</v>
      </c>
    </row>
    <row r="235" spans="1:3">
      <c r="A235" s="4">
        <v>45170</v>
      </c>
      <c r="B235" t="s">
        <v>161</v>
      </c>
      <c r="C235" s="14">
        <v>0.50926728645345398</v>
      </c>
    </row>
    <row r="236" spans="1:3">
      <c r="A236" s="4">
        <v>45200</v>
      </c>
      <c r="B236" t="s">
        <v>161</v>
      </c>
      <c r="C236" s="14">
        <v>0.49977296110196101</v>
      </c>
    </row>
    <row r="237" spans="1:3">
      <c r="A237" s="4">
        <v>45200</v>
      </c>
      <c r="B237" t="s">
        <v>161</v>
      </c>
      <c r="C237" s="14">
        <v>0.49977296110196101</v>
      </c>
    </row>
    <row r="238" spans="1:3">
      <c r="A238" s="4">
        <v>45231</v>
      </c>
      <c r="B238" t="s">
        <v>161</v>
      </c>
      <c r="C238" s="14">
        <v>0.48828451794417999</v>
      </c>
    </row>
    <row r="239" spans="1:3">
      <c r="A239" s="4">
        <v>45231</v>
      </c>
      <c r="B239" t="s">
        <v>161</v>
      </c>
      <c r="C239" s="14">
        <v>0.48828451794417999</v>
      </c>
    </row>
    <row r="240" spans="1:3">
      <c r="A240" s="4">
        <v>45261</v>
      </c>
      <c r="B240" t="s">
        <v>161</v>
      </c>
      <c r="C240" s="14">
        <v>0.481584875789006</v>
      </c>
    </row>
    <row r="241" spans="1:3">
      <c r="A241" s="4">
        <v>45261</v>
      </c>
      <c r="B241" t="s">
        <v>161</v>
      </c>
      <c r="C241" s="14">
        <v>0.481584875789006</v>
      </c>
    </row>
    <row r="242" spans="1:3">
      <c r="A242" s="4">
        <v>45292</v>
      </c>
      <c r="B242" t="s">
        <v>161</v>
      </c>
      <c r="C242" s="14">
        <v>0.474909420330417</v>
      </c>
    </row>
    <row r="243" spans="1:3">
      <c r="A243" s="4">
        <v>45292</v>
      </c>
      <c r="B243" t="s">
        <v>161</v>
      </c>
      <c r="C243" s="14">
        <v>0.474909420330417</v>
      </c>
    </row>
    <row r="244" spans="1:3">
      <c r="A244" s="4">
        <v>45323</v>
      </c>
      <c r="B244" t="s">
        <v>161</v>
      </c>
      <c r="C244" s="14">
        <v>0.46912776755259</v>
      </c>
    </row>
    <row r="245" spans="1:3">
      <c r="A245" s="4">
        <v>45323</v>
      </c>
      <c r="B245" t="s">
        <v>161</v>
      </c>
      <c r="C245" s="14">
        <v>0.46912776755259</v>
      </c>
    </row>
    <row r="246" spans="1:3">
      <c r="A246" s="4">
        <v>45352</v>
      </c>
      <c r="B246" t="s">
        <v>161</v>
      </c>
      <c r="C246" s="14">
        <v>0.46033436587366799</v>
      </c>
    </row>
    <row r="247" spans="1:3">
      <c r="A247" s="4">
        <v>45352</v>
      </c>
      <c r="B247" t="s">
        <v>161</v>
      </c>
      <c r="C247" s="14">
        <v>0.46033436587366799</v>
      </c>
    </row>
    <row r="248" spans="1:3">
      <c r="A248" s="4">
        <v>45383</v>
      </c>
      <c r="B248" t="s">
        <v>161</v>
      </c>
      <c r="C248" s="14">
        <v>0.45295165889233402</v>
      </c>
    </row>
    <row r="249" spans="1:3">
      <c r="A249" s="4">
        <v>45383</v>
      </c>
      <c r="B249" t="s">
        <v>161</v>
      </c>
      <c r="C249" s="14">
        <v>0.45295165889233402</v>
      </c>
    </row>
    <row r="250" spans="1:3">
      <c r="A250" s="4">
        <v>45413</v>
      </c>
      <c r="B250" t="s">
        <v>161</v>
      </c>
      <c r="C250" s="14">
        <v>0.443655262505043</v>
      </c>
    </row>
    <row r="251" spans="1:3">
      <c r="A251" s="4">
        <v>45413</v>
      </c>
      <c r="B251" t="s">
        <v>161</v>
      </c>
      <c r="C251" s="14">
        <v>0.443655262505043</v>
      </c>
    </row>
    <row r="252" spans="1:3">
      <c r="A252" s="4">
        <v>45444</v>
      </c>
      <c r="B252" t="s">
        <v>161</v>
      </c>
      <c r="C252" s="14">
        <v>0.43506523235546501</v>
      </c>
    </row>
    <row r="253" spans="1:3">
      <c r="A253" s="4">
        <v>45444</v>
      </c>
      <c r="B253" t="s">
        <v>161</v>
      </c>
      <c r="C253" s="14">
        <v>0.43506523235546501</v>
      </c>
    </row>
    <row r="254" spans="1:3">
      <c r="A254" s="4">
        <v>45474</v>
      </c>
      <c r="B254" t="s">
        <v>161</v>
      </c>
      <c r="C254" s="14">
        <v>0.42379640869059698</v>
      </c>
    </row>
    <row r="255" spans="1:3">
      <c r="A255" s="4">
        <v>45474</v>
      </c>
      <c r="B255" t="s">
        <v>161</v>
      </c>
      <c r="C255" s="14">
        <v>0.42379640869059698</v>
      </c>
    </row>
    <row r="256" spans="1:3">
      <c r="A256" s="4">
        <v>45505</v>
      </c>
      <c r="B256" t="s">
        <v>161</v>
      </c>
      <c r="C256" s="14">
        <v>0.41506866577564999</v>
      </c>
    </row>
    <row r="257" spans="1:3">
      <c r="A257" s="4">
        <v>45505</v>
      </c>
      <c r="B257" t="s">
        <v>161</v>
      </c>
      <c r="C257" s="14">
        <v>0.41506866577564999</v>
      </c>
    </row>
    <row r="258" spans="1:3">
      <c r="A258" s="4">
        <v>45536</v>
      </c>
      <c r="B258" t="s">
        <v>161</v>
      </c>
      <c r="C258" s="14">
        <v>0.407071878951133</v>
      </c>
    </row>
    <row r="259" spans="1:3">
      <c r="A259" s="4">
        <v>45536</v>
      </c>
      <c r="B259" t="s">
        <v>161</v>
      </c>
      <c r="C259" s="14">
        <v>0.407071878951133</v>
      </c>
    </row>
    <row r="260" spans="1:3">
      <c r="A260" s="4">
        <v>45566</v>
      </c>
      <c r="B260" t="s">
        <v>161</v>
      </c>
      <c r="C260" s="14">
        <v>0.399920120313211</v>
      </c>
    </row>
    <row r="261" spans="1:3">
      <c r="A261" s="4">
        <v>45566</v>
      </c>
      <c r="B261" t="s">
        <v>161</v>
      </c>
      <c r="C261" s="14">
        <v>0.399920120313211</v>
      </c>
    </row>
    <row r="262" spans="1:3">
      <c r="A262" s="4">
        <v>45597</v>
      </c>
      <c r="B262" t="s">
        <v>161</v>
      </c>
      <c r="C262" s="14">
        <v>0.39319560489858701</v>
      </c>
    </row>
    <row r="263" spans="1:3">
      <c r="A263" s="4">
        <v>45597</v>
      </c>
      <c r="B263" t="s">
        <v>161</v>
      </c>
      <c r="C263" s="14">
        <v>0.39319560489858701</v>
      </c>
    </row>
    <row r="264" spans="1:3">
      <c r="A264" s="4">
        <v>45627</v>
      </c>
      <c r="B264" t="s">
        <v>161</v>
      </c>
      <c r="C264" s="14">
        <v>0.38878465823583502</v>
      </c>
    </row>
    <row r="265" spans="1:3">
      <c r="A265" s="4">
        <v>45627</v>
      </c>
      <c r="B265" t="s">
        <v>161</v>
      </c>
      <c r="C265" s="14">
        <v>0.38878465823583502</v>
      </c>
    </row>
    <row r="266" spans="1:3">
      <c r="A266" s="4">
        <v>45658</v>
      </c>
      <c r="B266" t="s">
        <v>161</v>
      </c>
      <c r="C266" s="14">
        <v>0.384587062390708</v>
      </c>
    </row>
    <row r="267" spans="1:3">
      <c r="A267" s="4">
        <v>45658</v>
      </c>
      <c r="B267" t="s">
        <v>161</v>
      </c>
      <c r="C267" s="14">
        <v>0.384587062390708</v>
      </c>
    </row>
    <row r="268" spans="1:3">
      <c r="A268" s="4">
        <v>45689</v>
      </c>
      <c r="B268" t="s">
        <v>161</v>
      </c>
      <c r="C268" s="14">
        <v>0.38152059489427997</v>
      </c>
    </row>
    <row r="269" spans="1:3">
      <c r="A269" s="4">
        <v>45689</v>
      </c>
      <c r="B269" t="s">
        <v>161</v>
      </c>
      <c r="C269" s="14">
        <v>0.38152059489427997</v>
      </c>
    </row>
    <row r="270" spans="1:3">
      <c r="A270" s="4">
        <v>45717</v>
      </c>
      <c r="B270" t="s">
        <v>161</v>
      </c>
      <c r="C270" s="14">
        <v>0.37524844752262698</v>
      </c>
    </row>
    <row r="271" spans="1:3">
      <c r="A271" s="4">
        <v>45717</v>
      </c>
      <c r="B271" t="s">
        <v>161</v>
      </c>
      <c r="C271" s="14">
        <v>0.37524844752262698</v>
      </c>
    </row>
    <row r="272" spans="1:3">
      <c r="A272" s="4">
        <v>45748</v>
      </c>
      <c r="B272" t="s">
        <v>161</v>
      </c>
      <c r="C272" s="14">
        <v>0.37028524841111299</v>
      </c>
    </row>
    <row r="273" spans="1:3">
      <c r="A273" s="4">
        <v>45748</v>
      </c>
      <c r="B273" t="s">
        <v>161</v>
      </c>
      <c r="C273" s="14">
        <v>0.37028524841111299</v>
      </c>
    </row>
    <row r="274" spans="1:3">
      <c r="A274" s="4">
        <v>45778</v>
      </c>
      <c r="B274" t="s">
        <v>161</v>
      </c>
      <c r="C274" s="14">
        <v>0.36403623431314303</v>
      </c>
    </row>
    <row r="275" spans="1:3">
      <c r="A275" s="4">
        <v>45778</v>
      </c>
      <c r="B275" t="s">
        <v>161</v>
      </c>
      <c r="C275" s="14">
        <v>0.36403623431314303</v>
      </c>
    </row>
    <row r="276" spans="1:3">
      <c r="A276" s="4">
        <v>45809</v>
      </c>
      <c r="B276" t="s">
        <v>161</v>
      </c>
      <c r="C276" s="14">
        <v>0.35916090991917599</v>
      </c>
    </row>
    <row r="277" spans="1:3">
      <c r="A277" s="4">
        <v>45809</v>
      </c>
      <c r="B277" t="s">
        <v>161</v>
      </c>
      <c r="C277" s="14">
        <v>0.35916090991917599</v>
      </c>
    </row>
    <row r="278" spans="1:3">
      <c r="A278" s="4">
        <v>41640</v>
      </c>
      <c r="B278" t="s">
        <v>162</v>
      </c>
      <c r="C278" s="14">
        <v>0.87891239626360096</v>
      </c>
    </row>
    <row r="279" spans="1:3">
      <c r="A279" s="4">
        <v>41640</v>
      </c>
      <c r="B279" t="s">
        <v>162</v>
      </c>
      <c r="C279" s="14">
        <v>0.87891239626360096</v>
      </c>
    </row>
    <row r="280" spans="1:3">
      <c r="A280" s="4">
        <v>41671</v>
      </c>
      <c r="B280" t="s">
        <v>162</v>
      </c>
      <c r="C280" s="14">
        <v>0.87805529489305501</v>
      </c>
    </row>
    <row r="281" spans="1:3">
      <c r="A281" s="4">
        <v>41671</v>
      </c>
      <c r="B281" t="s">
        <v>162</v>
      </c>
      <c r="C281" s="14">
        <v>0.87805529489305501</v>
      </c>
    </row>
    <row r="282" spans="1:3">
      <c r="A282" s="4">
        <v>41699</v>
      </c>
      <c r="B282" t="s">
        <v>162</v>
      </c>
      <c r="C282" s="14">
        <v>0.87770194001401503</v>
      </c>
    </row>
    <row r="283" spans="1:3">
      <c r="A283" s="4">
        <v>41699</v>
      </c>
      <c r="B283" t="s">
        <v>162</v>
      </c>
      <c r="C283" s="14">
        <v>0.87770194001401503</v>
      </c>
    </row>
    <row r="284" spans="1:3">
      <c r="A284" s="4">
        <v>41730</v>
      </c>
      <c r="B284" t="s">
        <v>162</v>
      </c>
      <c r="C284" s="14">
        <v>0.87714196017047696</v>
      </c>
    </row>
    <row r="285" spans="1:3">
      <c r="A285" s="4">
        <v>41730</v>
      </c>
      <c r="B285" t="s">
        <v>162</v>
      </c>
      <c r="C285" s="14">
        <v>0.87714196017047696</v>
      </c>
    </row>
    <row r="286" spans="1:3">
      <c r="A286" s="4">
        <v>41760</v>
      </c>
      <c r="B286" t="s">
        <v>162</v>
      </c>
      <c r="C286" s="14">
        <v>0.876949493476463</v>
      </c>
    </row>
    <row r="287" spans="1:3">
      <c r="A287" s="4">
        <v>41760</v>
      </c>
      <c r="B287" t="s">
        <v>162</v>
      </c>
      <c r="C287" s="14">
        <v>0.876949493476463</v>
      </c>
    </row>
    <row r="288" spans="1:3">
      <c r="A288" s="4">
        <v>41791</v>
      </c>
      <c r="B288" t="s">
        <v>162</v>
      </c>
      <c r="C288" s="14">
        <v>0.87609236910034105</v>
      </c>
    </row>
    <row r="289" spans="1:3">
      <c r="A289" s="4">
        <v>41791</v>
      </c>
      <c r="B289" t="s">
        <v>162</v>
      </c>
      <c r="C289" s="14">
        <v>0.87609236910034105</v>
      </c>
    </row>
    <row r="290" spans="1:3">
      <c r="A290" s="4">
        <v>41821</v>
      </c>
      <c r="B290" t="s">
        <v>162</v>
      </c>
      <c r="C290" s="14">
        <v>0.87534738709969095</v>
      </c>
    </row>
    <row r="291" spans="1:3">
      <c r="A291" s="4">
        <v>41821</v>
      </c>
      <c r="B291" t="s">
        <v>162</v>
      </c>
      <c r="C291" s="14">
        <v>0.87534738709969095</v>
      </c>
    </row>
    <row r="292" spans="1:3">
      <c r="A292" s="4">
        <v>41852</v>
      </c>
      <c r="B292" t="s">
        <v>162</v>
      </c>
      <c r="C292" s="14">
        <v>0.87504503879816897</v>
      </c>
    </row>
    <row r="293" spans="1:3">
      <c r="A293" s="4">
        <v>41852</v>
      </c>
      <c r="B293" t="s">
        <v>162</v>
      </c>
      <c r="C293" s="14">
        <v>0.87504503879816897</v>
      </c>
    </row>
    <row r="294" spans="1:3">
      <c r="A294" s="4">
        <v>41883</v>
      </c>
      <c r="B294" t="s">
        <v>162</v>
      </c>
      <c r="C294" s="14">
        <v>0.87293933956041703</v>
      </c>
    </row>
    <row r="295" spans="1:3">
      <c r="A295" s="4">
        <v>41883</v>
      </c>
      <c r="B295" t="s">
        <v>162</v>
      </c>
      <c r="C295" s="14">
        <v>0.87293933956041703</v>
      </c>
    </row>
    <row r="296" spans="1:3">
      <c r="A296" s="4">
        <v>41913</v>
      </c>
      <c r="B296" t="s">
        <v>162</v>
      </c>
      <c r="C296" s="14">
        <v>0.87198820647668496</v>
      </c>
    </row>
    <row r="297" spans="1:3">
      <c r="A297" s="4">
        <v>41913</v>
      </c>
      <c r="B297" t="s">
        <v>162</v>
      </c>
      <c r="C297" s="14">
        <v>0.87198820647668496</v>
      </c>
    </row>
    <row r="298" spans="1:3">
      <c r="A298" s="4">
        <v>41944</v>
      </c>
      <c r="B298" t="s">
        <v>162</v>
      </c>
      <c r="C298" s="14">
        <v>0.87086571997662798</v>
      </c>
    </row>
    <row r="299" spans="1:3">
      <c r="A299" s="4">
        <v>41944</v>
      </c>
      <c r="B299" t="s">
        <v>162</v>
      </c>
      <c r="C299" s="14">
        <v>0.87086571997662798</v>
      </c>
    </row>
    <row r="300" spans="1:3">
      <c r="A300" s="4">
        <v>41974</v>
      </c>
      <c r="B300" t="s">
        <v>162</v>
      </c>
      <c r="C300" s="14">
        <v>0.87183043536830496</v>
      </c>
    </row>
    <row r="301" spans="1:3">
      <c r="A301" s="4">
        <v>41974</v>
      </c>
      <c r="B301" t="s">
        <v>162</v>
      </c>
      <c r="C301" s="14">
        <v>0.87183043536830496</v>
      </c>
    </row>
    <row r="302" spans="1:3">
      <c r="A302" s="4">
        <v>42005</v>
      </c>
      <c r="B302" t="s">
        <v>162</v>
      </c>
      <c r="C302" s="14">
        <v>0.87087979446837605</v>
      </c>
    </row>
    <row r="303" spans="1:3">
      <c r="A303" s="4">
        <v>42005</v>
      </c>
      <c r="B303" t="s">
        <v>162</v>
      </c>
      <c r="C303" s="14">
        <v>0.87087979446837605</v>
      </c>
    </row>
    <row r="304" spans="1:3">
      <c r="A304" s="4">
        <v>42036</v>
      </c>
      <c r="B304" t="s">
        <v>162</v>
      </c>
      <c r="C304" s="14">
        <v>0.86747724147661598</v>
      </c>
    </row>
    <row r="305" spans="1:3">
      <c r="A305" s="4">
        <v>42036</v>
      </c>
      <c r="B305" t="s">
        <v>162</v>
      </c>
      <c r="C305" s="14">
        <v>0.86747724147661598</v>
      </c>
    </row>
    <row r="306" spans="1:3">
      <c r="A306" s="4">
        <v>42064</v>
      </c>
      <c r="B306" t="s">
        <v>162</v>
      </c>
      <c r="C306" s="14">
        <v>0.86577415526665003</v>
      </c>
    </row>
    <row r="307" spans="1:3">
      <c r="A307" s="4">
        <v>42064</v>
      </c>
      <c r="B307" t="s">
        <v>162</v>
      </c>
      <c r="C307" s="14">
        <v>0.86577415526665003</v>
      </c>
    </row>
    <row r="308" spans="1:3">
      <c r="A308" s="4">
        <v>42095</v>
      </c>
      <c r="B308" t="s">
        <v>162</v>
      </c>
      <c r="C308" s="14">
        <v>0.86460347605819998</v>
      </c>
    </row>
    <row r="309" spans="1:3">
      <c r="A309" s="4">
        <v>42095</v>
      </c>
      <c r="B309" t="s">
        <v>162</v>
      </c>
      <c r="C309" s="14">
        <v>0.86460347605819998</v>
      </c>
    </row>
    <row r="310" spans="1:3">
      <c r="A310" s="4">
        <v>42125</v>
      </c>
      <c r="B310" t="s">
        <v>162</v>
      </c>
      <c r="C310" s="14">
        <v>0.86417845580180397</v>
      </c>
    </row>
    <row r="311" spans="1:3">
      <c r="A311" s="4">
        <v>42125</v>
      </c>
      <c r="B311" t="s">
        <v>162</v>
      </c>
      <c r="C311" s="14">
        <v>0.86417845580180397</v>
      </c>
    </row>
    <row r="312" spans="1:3">
      <c r="A312" s="4">
        <v>42156</v>
      </c>
      <c r="B312" t="s">
        <v>162</v>
      </c>
      <c r="C312" s="14">
        <v>0.86218083138076096</v>
      </c>
    </row>
    <row r="313" spans="1:3">
      <c r="A313" s="4">
        <v>42156</v>
      </c>
      <c r="B313" t="s">
        <v>162</v>
      </c>
      <c r="C313" s="14">
        <v>0.86218083138076096</v>
      </c>
    </row>
    <row r="314" spans="1:3">
      <c r="A314" s="4">
        <v>42186</v>
      </c>
      <c r="B314" t="s">
        <v>162</v>
      </c>
      <c r="C314" s="14">
        <v>0.85799077498884502</v>
      </c>
    </row>
    <row r="315" spans="1:3">
      <c r="A315" s="4">
        <v>42186</v>
      </c>
      <c r="B315" t="s">
        <v>162</v>
      </c>
      <c r="C315" s="14">
        <v>0.85799077498884502</v>
      </c>
    </row>
    <row r="316" spans="1:3">
      <c r="A316" s="4">
        <v>42217</v>
      </c>
      <c r="B316" t="s">
        <v>162</v>
      </c>
      <c r="C316" s="14">
        <v>0.85398782600399004</v>
      </c>
    </row>
    <row r="317" spans="1:3">
      <c r="A317" s="4">
        <v>42217</v>
      </c>
      <c r="B317" t="s">
        <v>162</v>
      </c>
      <c r="C317" s="14">
        <v>0.85398782600399004</v>
      </c>
    </row>
    <row r="318" spans="1:3">
      <c r="A318" s="4">
        <v>42248</v>
      </c>
      <c r="B318" t="s">
        <v>162</v>
      </c>
      <c r="C318" s="14">
        <v>0.85147089016677702</v>
      </c>
    </row>
    <row r="319" spans="1:3">
      <c r="A319" s="4">
        <v>42248</v>
      </c>
      <c r="B319" t="s">
        <v>162</v>
      </c>
      <c r="C319" s="14">
        <v>0.85147089016677702</v>
      </c>
    </row>
    <row r="320" spans="1:3">
      <c r="A320" s="4">
        <v>42278</v>
      </c>
      <c r="B320" t="s">
        <v>162</v>
      </c>
      <c r="C320" s="14">
        <v>0.84928750440297496</v>
      </c>
    </row>
    <row r="321" spans="1:3">
      <c r="A321" s="4">
        <v>42278</v>
      </c>
      <c r="B321" t="s">
        <v>162</v>
      </c>
      <c r="C321" s="14">
        <v>0.84928750440297496</v>
      </c>
    </row>
    <row r="322" spans="1:3">
      <c r="A322" s="4">
        <v>42309</v>
      </c>
      <c r="B322" t="s">
        <v>162</v>
      </c>
      <c r="C322" s="14">
        <v>0.84689905410099597</v>
      </c>
    </row>
    <row r="323" spans="1:3">
      <c r="A323" s="4">
        <v>42309</v>
      </c>
      <c r="B323" t="s">
        <v>162</v>
      </c>
      <c r="C323" s="14">
        <v>0.84689905410099597</v>
      </c>
    </row>
    <row r="324" spans="1:3">
      <c r="A324" s="4">
        <v>42339</v>
      </c>
      <c r="B324" t="s">
        <v>162</v>
      </c>
      <c r="C324" s="14">
        <v>0.84361756055403503</v>
      </c>
    </row>
    <row r="325" spans="1:3">
      <c r="A325" s="4">
        <v>42339</v>
      </c>
      <c r="B325" t="s">
        <v>162</v>
      </c>
      <c r="C325" s="14">
        <v>0.84361756055403503</v>
      </c>
    </row>
    <row r="326" spans="1:3">
      <c r="A326" s="4">
        <v>42370</v>
      </c>
      <c r="B326" t="s">
        <v>162</v>
      </c>
      <c r="C326" s="14">
        <v>0.844040429090127</v>
      </c>
    </row>
    <row r="327" spans="1:3">
      <c r="A327" s="4">
        <v>42370</v>
      </c>
      <c r="B327" t="s">
        <v>162</v>
      </c>
      <c r="C327" s="14">
        <v>0.844040429090127</v>
      </c>
    </row>
    <row r="328" spans="1:3">
      <c r="A328" s="4">
        <v>42401</v>
      </c>
      <c r="B328" t="s">
        <v>162</v>
      </c>
      <c r="C328" s="14">
        <v>0.84231526353799802</v>
      </c>
    </row>
    <row r="329" spans="1:3">
      <c r="A329" s="4">
        <v>42401</v>
      </c>
      <c r="B329" t="s">
        <v>162</v>
      </c>
      <c r="C329" s="14">
        <v>0.84231526353799802</v>
      </c>
    </row>
    <row r="330" spans="1:3">
      <c r="A330" s="4">
        <v>42430</v>
      </c>
      <c r="B330" t="s">
        <v>162</v>
      </c>
      <c r="C330" s="14">
        <v>0.84397796551169801</v>
      </c>
    </row>
    <row r="331" spans="1:3">
      <c r="A331" s="4">
        <v>42430</v>
      </c>
      <c r="B331" t="s">
        <v>162</v>
      </c>
      <c r="C331" s="14">
        <v>0.84397796551169801</v>
      </c>
    </row>
    <row r="332" spans="1:3">
      <c r="A332" s="4">
        <v>42461</v>
      </c>
      <c r="B332" t="s">
        <v>162</v>
      </c>
      <c r="C332" s="14">
        <v>0.84424414084483201</v>
      </c>
    </row>
    <row r="333" spans="1:3">
      <c r="A333" s="4">
        <v>42461</v>
      </c>
      <c r="B333" t="s">
        <v>162</v>
      </c>
      <c r="C333" s="14">
        <v>0.84424414084483201</v>
      </c>
    </row>
    <row r="334" spans="1:3">
      <c r="A334" s="4">
        <v>42491</v>
      </c>
      <c r="B334" t="s">
        <v>162</v>
      </c>
      <c r="C334" s="14">
        <v>0.84448764387272901</v>
      </c>
    </row>
    <row r="335" spans="1:3">
      <c r="A335" s="4">
        <v>42491</v>
      </c>
      <c r="B335" t="s">
        <v>162</v>
      </c>
      <c r="C335" s="14">
        <v>0.84448764387272901</v>
      </c>
    </row>
    <row r="336" spans="1:3">
      <c r="A336" s="4">
        <v>42522</v>
      </c>
      <c r="B336" t="s">
        <v>162</v>
      </c>
      <c r="C336" s="14">
        <v>0.84306954202349604</v>
      </c>
    </row>
    <row r="337" spans="1:3">
      <c r="A337" s="4">
        <v>42522</v>
      </c>
      <c r="B337" t="s">
        <v>162</v>
      </c>
      <c r="C337" s="14">
        <v>0.84306954202349604</v>
      </c>
    </row>
    <row r="338" spans="1:3">
      <c r="A338" s="4">
        <v>42552</v>
      </c>
      <c r="B338" t="s">
        <v>162</v>
      </c>
      <c r="C338" s="14">
        <v>0.84288468933146499</v>
      </c>
    </row>
    <row r="339" spans="1:3">
      <c r="A339" s="4">
        <v>42552</v>
      </c>
      <c r="B339" t="s">
        <v>162</v>
      </c>
      <c r="C339" s="14">
        <v>0.84288468933146499</v>
      </c>
    </row>
    <row r="340" spans="1:3">
      <c r="A340" s="4">
        <v>42583</v>
      </c>
      <c r="B340" t="s">
        <v>162</v>
      </c>
      <c r="C340" s="14">
        <v>0.84321646902567304</v>
      </c>
    </row>
    <row r="341" spans="1:3">
      <c r="A341" s="4">
        <v>42583</v>
      </c>
      <c r="B341" t="s">
        <v>162</v>
      </c>
      <c r="C341" s="14">
        <v>0.84321646902567304</v>
      </c>
    </row>
    <row r="342" spans="1:3">
      <c r="A342" s="4">
        <v>42614</v>
      </c>
      <c r="B342" t="s">
        <v>162</v>
      </c>
      <c r="C342" s="14">
        <v>0.84415333800640902</v>
      </c>
    </row>
    <row r="343" spans="1:3">
      <c r="A343" s="4">
        <v>42614</v>
      </c>
      <c r="B343" t="s">
        <v>162</v>
      </c>
      <c r="C343" s="14">
        <v>0.84415333800640902</v>
      </c>
    </row>
    <row r="344" spans="1:3">
      <c r="A344" s="4">
        <v>42644</v>
      </c>
      <c r="B344" t="s">
        <v>162</v>
      </c>
      <c r="C344" s="14">
        <v>0.84585365320885397</v>
      </c>
    </row>
    <row r="345" spans="1:3">
      <c r="A345" s="4">
        <v>42644</v>
      </c>
      <c r="B345" t="s">
        <v>162</v>
      </c>
      <c r="C345" s="14">
        <v>0.84585365320885397</v>
      </c>
    </row>
    <row r="346" spans="1:3">
      <c r="A346" s="4">
        <v>42675</v>
      </c>
      <c r="B346" t="s">
        <v>162</v>
      </c>
      <c r="C346" s="14">
        <v>0.84603012461191796</v>
      </c>
    </row>
    <row r="347" spans="1:3">
      <c r="A347" s="4">
        <v>42675</v>
      </c>
      <c r="B347" t="s">
        <v>162</v>
      </c>
      <c r="C347" s="14">
        <v>0.84603012461191796</v>
      </c>
    </row>
    <row r="348" spans="1:3">
      <c r="A348" s="4">
        <v>42705</v>
      </c>
      <c r="B348" t="s">
        <v>162</v>
      </c>
      <c r="C348" s="14">
        <v>0.84653388887543002</v>
      </c>
    </row>
    <row r="349" spans="1:3">
      <c r="A349" s="4">
        <v>42705</v>
      </c>
      <c r="B349" t="s">
        <v>162</v>
      </c>
      <c r="C349" s="14">
        <v>0.84653388887543002</v>
      </c>
    </row>
    <row r="350" spans="1:3">
      <c r="A350" s="4">
        <v>42736</v>
      </c>
      <c r="B350" t="s">
        <v>162</v>
      </c>
      <c r="C350" s="14">
        <v>0.84614165629391702</v>
      </c>
    </row>
    <row r="351" spans="1:3">
      <c r="A351" s="4">
        <v>42736</v>
      </c>
      <c r="B351" t="s">
        <v>162</v>
      </c>
      <c r="C351" s="14">
        <v>0.84614165629391702</v>
      </c>
    </row>
    <row r="352" spans="1:3">
      <c r="A352" s="4">
        <v>42767</v>
      </c>
      <c r="B352" t="s">
        <v>162</v>
      </c>
      <c r="C352" s="14">
        <v>0.84478020055205205</v>
      </c>
    </row>
    <row r="353" spans="1:3">
      <c r="A353" s="4">
        <v>42767</v>
      </c>
      <c r="B353" t="s">
        <v>162</v>
      </c>
      <c r="C353" s="14">
        <v>0.84478020055205205</v>
      </c>
    </row>
    <row r="354" spans="1:3">
      <c r="A354" s="4">
        <v>42795</v>
      </c>
      <c r="B354" t="s">
        <v>162</v>
      </c>
      <c r="C354" s="14">
        <v>0.84444639296290103</v>
      </c>
    </row>
    <row r="355" spans="1:3">
      <c r="A355" s="4">
        <v>42795</v>
      </c>
      <c r="B355" t="s">
        <v>162</v>
      </c>
      <c r="C355" s="14">
        <v>0.84444639296290103</v>
      </c>
    </row>
    <row r="356" spans="1:3">
      <c r="A356" s="4">
        <v>42826</v>
      </c>
      <c r="B356" t="s">
        <v>162</v>
      </c>
      <c r="C356" s="14">
        <v>0.84469719688005196</v>
      </c>
    </row>
    <row r="357" spans="1:3">
      <c r="A357" s="4">
        <v>42826</v>
      </c>
      <c r="B357" t="s">
        <v>162</v>
      </c>
      <c r="C357" s="14">
        <v>0.84469719688005196</v>
      </c>
    </row>
    <row r="358" spans="1:3">
      <c r="A358" s="4">
        <v>42856</v>
      </c>
      <c r="B358" t="s">
        <v>162</v>
      </c>
      <c r="C358" s="14">
        <v>0.84394661954075401</v>
      </c>
    </row>
    <row r="359" spans="1:3">
      <c r="A359" s="4">
        <v>42856</v>
      </c>
      <c r="B359" t="s">
        <v>162</v>
      </c>
      <c r="C359" s="14">
        <v>0.84394661954075401</v>
      </c>
    </row>
    <row r="360" spans="1:3">
      <c r="A360" s="4">
        <v>42887</v>
      </c>
      <c r="B360" t="s">
        <v>162</v>
      </c>
      <c r="C360" s="14">
        <v>0.84310126575576305</v>
      </c>
    </row>
    <row r="361" spans="1:3">
      <c r="A361" s="4">
        <v>42887</v>
      </c>
      <c r="B361" t="s">
        <v>162</v>
      </c>
      <c r="C361" s="14">
        <v>0.84310126575576305</v>
      </c>
    </row>
    <row r="362" spans="1:3">
      <c r="A362" s="4">
        <v>42917</v>
      </c>
      <c r="B362" t="s">
        <v>162</v>
      </c>
      <c r="C362" s="14">
        <v>0.84173194284161401</v>
      </c>
    </row>
    <row r="363" spans="1:3">
      <c r="A363" s="4">
        <v>42917</v>
      </c>
      <c r="B363" t="s">
        <v>162</v>
      </c>
      <c r="C363" s="14">
        <v>0.84173194284161401</v>
      </c>
    </row>
    <row r="364" spans="1:3">
      <c r="A364" s="4">
        <v>42948</v>
      </c>
      <c r="B364" t="s">
        <v>162</v>
      </c>
      <c r="C364" s="14">
        <v>0.83938269158149303</v>
      </c>
    </row>
    <row r="365" spans="1:3">
      <c r="A365" s="4">
        <v>42948</v>
      </c>
      <c r="B365" t="s">
        <v>162</v>
      </c>
      <c r="C365" s="14">
        <v>0.83938269158149303</v>
      </c>
    </row>
    <row r="366" spans="1:3">
      <c r="A366" s="4">
        <v>42979</v>
      </c>
      <c r="B366" t="s">
        <v>162</v>
      </c>
      <c r="C366" s="14">
        <v>0.83707859700344001</v>
      </c>
    </row>
    <row r="367" spans="1:3">
      <c r="A367" s="4">
        <v>42979</v>
      </c>
      <c r="B367" t="s">
        <v>162</v>
      </c>
      <c r="C367" s="14">
        <v>0.83707859700344001</v>
      </c>
    </row>
    <row r="368" spans="1:3">
      <c r="A368" s="4">
        <v>43009</v>
      </c>
      <c r="B368" t="s">
        <v>162</v>
      </c>
      <c r="C368" s="14">
        <v>0.833163514491577</v>
      </c>
    </row>
    <row r="369" spans="1:3">
      <c r="A369" s="4">
        <v>43009</v>
      </c>
      <c r="B369" t="s">
        <v>162</v>
      </c>
      <c r="C369" s="14">
        <v>0.833163514491577</v>
      </c>
    </row>
    <row r="370" spans="1:3">
      <c r="A370" s="4">
        <v>43040</v>
      </c>
      <c r="B370" t="s">
        <v>162</v>
      </c>
      <c r="C370" s="14">
        <v>0.83017130373806902</v>
      </c>
    </row>
    <row r="371" spans="1:3">
      <c r="A371" s="4">
        <v>43040</v>
      </c>
      <c r="B371" t="s">
        <v>162</v>
      </c>
      <c r="C371" s="14">
        <v>0.83017130373806902</v>
      </c>
    </row>
    <row r="372" spans="1:3">
      <c r="A372" s="4">
        <v>43070</v>
      </c>
      <c r="B372" t="s">
        <v>162</v>
      </c>
      <c r="C372" s="14">
        <v>0.82463868861798495</v>
      </c>
    </row>
    <row r="373" spans="1:3">
      <c r="A373" s="4">
        <v>43070</v>
      </c>
      <c r="B373" t="s">
        <v>162</v>
      </c>
      <c r="C373" s="14">
        <v>0.82463868861798495</v>
      </c>
    </row>
    <row r="374" spans="1:3">
      <c r="A374" s="4">
        <v>43101</v>
      </c>
      <c r="B374" t="s">
        <v>162</v>
      </c>
      <c r="C374" s="14">
        <v>0.82265055202092796</v>
      </c>
    </row>
    <row r="375" spans="1:3">
      <c r="A375" s="4">
        <v>43101</v>
      </c>
      <c r="B375" t="s">
        <v>162</v>
      </c>
      <c r="C375" s="14">
        <v>0.82265055202092796</v>
      </c>
    </row>
    <row r="376" spans="1:3">
      <c r="A376" s="4">
        <v>43132</v>
      </c>
      <c r="B376" t="s">
        <v>162</v>
      </c>
      <c r="C376" s="14">
        <v>0.81993645367411405</v>
      </c>
    </row>
    <row r="377" spans="1:3">
      <c r="A377" s="4">
        <v>43132</v>
      </c>
      <c r="B377" t="s">
        <v>162</v>
      </c>
      <c r="C377" s="14">
        <v>0.81993645367411405</v>
      </c>
    </row>
    <row r="378" spans="1:3">
      <c r="A378" s="4">
        <v>43160</v>
      </c>
      <c r="B378" t="s">
        <v>162</v>
      </c>
      <c r="C378" s="14">
        <v>0.81772162999976605</v>
      </c>
    </row>
    <row r="379" spans="1:3">
      <c r="A379" s="4">
        <v>43160</v>
      </c>
      <c r="B379" t="s">
        <v>162</v>
      </c>
      <c r="C379" s="14">
        <v>0.81772162999976605</v>
      </c>
    </row>
    <row r="380" spans="1:3">
      <c r="A380" s="4">
        <v>43191</v>
      </c>
      <c r="B380" t="s">
        <v>162</v>
      </c>
      <c r="C380" s="14">
        <v>0.81554593826214705</v>
      </c>
    </row>
    <row r="381" spans="1:3">
      <c r="A381" s="4">
        <v>43191</v>
      </c>
      <c r="B381" t="s">
        <v>162</v>
      </c>
      <c r="C381" s="14">
        <v>0.81554593826214705</v>
      </c>
    </row>
    <row r="382" spans="1:3">
      <c r="A382" s="4">
        <v>43221</v>
      </c>
      <c r="B382" t="s">
        <v>162</v>
      </c>
      <c r="C382" s="14">
        <v>0.81188853905523695</v>
      </c>
    </row>
    <row r="383" spans="1:3">
      <c r="A383" s="4">
        <v>43221</v>
      </c>
      <c r="B383" t="s">
        <v>162</v>
      </c>
      <c r="C383" s="14">
        <v>0.81188853905523695</v>
      </c>
    </row>
    <row r="384" spans="1:3">
      <c r="A384" s="4">
        <v>43252</v>
      </c>
      <c r="B384" t="s">
        <v>162</v>
      </c>
      <c r="C384" s="14">
        <v>0.80738005320653095</v>
      </c>
    </row>
    <row r="385" spans="1:3">
      <c r="A385" s="4">
        <v>43252</v>
      </c>
      <c r="B385" t="s">
        <v>162</v>
      </c>
      <c r="C385" s="14">
        <v>0.80738005320653095</v>
      </c>
    </row>
    <row r="386" spans="1:3">
      <c r="A386" s="4">
        <v>43282</v>
      </c>
      <c r="B386" t="s">
        <v>162</v>
      </c>
      <c r="C386" s="14">
        <v>0.80514069215181905</v>
      </c>
    </row>
    <row r="387" spans="1:3">
      <c r="A387" s="4">
        <v>43282</v>
      </c>
      <c r="B387" t="s">
        <v>162</v>
      </c>
      <c r="C387" s="14">
        <v>0.80514069215181905</v>
      </c>
    </row>
    <row r="388" spans="1:3">
      <c r="A388" s="4">
        <v>43313</v>
      </c>
      <c r="B388" t="s">
        <v>162</v>
      </c>
      <c r="C388" s="14">
        <v>0.80204965196515698</v>
      </c>
    </row>
    <row r="389" spans="1:3">
      <c r="A389" s="4">
        <v>43313</v>
      </c>
      <c r="B389" t="s">
        <v>162</v>
      </c>
      <c r="C389" s="14">
        <v>0.80204965196515698</v>
      </c>
    </row>
    <row r="390" spans="1:3">
      <c r="A390" s="4">
        <v>43344</v>
      </c>
      <c r="B390" t="s">
        <v>162</v>
      </c>
      <c r="C390" s="14">
        <v>0.79737540123908202</v>
      </c>
    </row>
    <row r="391" spans="1:3">
      <c r="A391" s="4">
        <v>43344</v>
      </c>
      <c r="B391" t="s">
        <v>162</v>
      </c>
      <c r="C391" s="14">
        <v>0.79737540123908202</v>
      </c>
    </row>
    <row r="392" spans="1:3">
      <c r="A392" s="4">
        <v>43374</v>
      </c>
      <c r="B392" t="s">
        <v>162</v>
      </c>
      <c r="C392" s="14">
        <v>0.79056543705127302</v>
      </c>
    </row>
    <row r="393" spans="1:3">
      <c r="A393" s="4">
        <v>43374</v>
      </c>
      <c r="B393" t="s">
        <v>162</v>
      </c>
      <c r="C393" s="14">
        <v>0.79056543705127302</v>
      </c>
    </row>
    <row r="394" spans="1:3">
      <c r="A394" s="4">
        <v>43405</v>
      </c>
      <c r="B394" t="s">
        <v>162</v>
      </c>
      <c r="C394" s="14">
        <v>0.78252739676508998</v>
      </c>
    </row>
    <row r="395" spans="1:3">
      <c r="A395" s="4">
        <v>43405</v>
      </c>
      <c r="B395" t="s">
        <v>162</v>
      </c>
      <c r="C395" s="14">
        <v>0.78252739676508998</v>
      </c>
    </row>
    <row r="396" spans="1:3">
      <c r="A396" s="4">
        <v>43435</v>
      </c>
      <c r="B396" t="s">
        <v>162</v>
      </c>
      <c r="C396" s="14">
        <v>0.77566053750950903</v>
      </c>
    </row>
    <row r="397" spans="1:3">
      <c r="A397" s="4">
        <v>43435</v>
      </c>
      <c r="B397" t="s">
        <v>162</v>
      </c>
      <c r="C397" s="14">
        <v>0.77566053750950903</v>
      </c>
    </row>
    <row r="398" spans="1:3">
      <c r="A398" s="4">
        <v>43466</v>
      </c>
      <c r="B398" t="s">
        <v>162</v>
      </c>
      <c r="C398" s="14">
        <v>0.76972281213893201</v>
      </c>
    </row>
    <row r="399" spans="1:3">
      <c r="A399" s="4">
        <v>43466</v>
      </c>
      <c r="B399" t="s">
        <v>162</v>
      </c>
      <c r="C399" s="14">
        <v>0.76972281213893201</v>
      </c>
    </row>
    <row r="400" spans="1:3">
      <c r="A400" s="4">
        <v>43497</v>
      </c>
      <c r="B400" t="s">
        <v>162</v>
      </c>
      <c r="C400" s="14">
        <v>0.76454247051260404</v>
      </c>
    </row>
    <row r="401" spans="1:3">
      <c r="A401" s="4">
        <v>43497</v>
      </c>
      <c r="B401" t="s">
        <v>162</v>
      </c>
      <c r="C401" s="14">
        <v>0.76454247051260404</v>
      </c>
    </row>
    <row r="402" spans="1:3">
      <c r="A402" s="4">
        <v>43525</v>
      </c>
      <c r="B402" t="s">
        <v>162</v>
      </c>
      <c r="C402" s="14">
        <v>0.76068090379099895</v>
      </c>
    </row>
    <row r="403" spans="1:3">
      <c r="A403" s="4">
        <v>43525</v>
      </c>
      <c r="B403" t="s">
        <v>162</v>
      </c>
      <c r="C403" s="14">
        <v>0.76068090379099895</v>
      </c>
    </row>
    <row r="404" spans="1:3">
      <c r="A404" s="4">
        <v>43556</v>
      </c>
      <c r="B404" t="s">
        <v>162</v>
      </c>
      <c r="C404" s="14">
        <v>0.75799814981791303</v>
      </c>
    </row>
    <row r="405" spans="1:3">
      <c r="A405" s="4">
        <v>43556</v>
      </c>
      <c r="B405" t="s">
        <v>162</v>
      </c>
      <c r="C405" s="14">
        <v>0.75799814981791303</v>
      </c>
    </row>
    <row r="406" spans="1:3">
      <c r="A406" s="4">
        <v>43586</v>
      </c>
      <c r="B406" t="s">
        <v>162</v>
      </c>
      <c r="C406" s="14">
        <v>0.75395661625989496</v>
      </c>
    </row>
    <row r="407" spans="1:3">
      <c r="A407" s="4">
        <v>43586</v>
      </c>
      <c r="B407" t="s">
        <v>162</v>
      </c>
      <c r="C407" s="14">
        <v>0.75395661625989496</v>
      </c>
    </row>
    <row r="408" spans="1:3">
      <c r="A408" s="4">
        <v>43617</v>
      </c>
      <c r="B408" t="s">
        <v>162</v>
      </c>
      <c r="C408" s="14">
        <v>0.74919578553705501</v>
      </c>
    </row>
    <row r="409" spans="1:3">
      <c r="A409" s="4">
        <v>43617</v>
      </c>
      <c r="B409" t="s">
        <v>162</v>
      </c>
      <c r="C409" s="14">
        <v>0.74919578553705501</v>
      </c>
    </row>
    <row r="410" spans="1:3">
      <c r="A410" s="4">
        <v>43647</v>
      </c>
      <c r="B410" t="s">
        <v>162</v>
      </c>
      <c r="C410" s="14">
        <v>0.746293671133617</v>
      </c>
    </row>
    <row r="411" spans="1:3">
      <c r="A411" s="4">
        <v>43647</v>
      </c>
      <c r="B411" t="s">
        <v>162</v>
      </c>
      <c r="C411" s="14">
        <v>0.746293671133617</v>
      </c>
    </row>
    <row r="412" spans="1:3">
      <c r="A412" s="4">
        <v>43678</v>
      </c>
      <c r="B412" t="s">
        <v>162</v>
      </c>
      <c r="C412" s="14">
        <v>0.74265840365980795</v>
      </c>
    </row>
    <row r="413" spans="1:3">
      <c r="A413" s="4">
        <v>43678</v>
      </c>
      <c r="B413" t="s">
        <v>162</v>
      </c>
      <c r="C413" s="14">
        <v>0.74265840365980795</v>
      </c>
    </row>
    <row r="414" spans="1:3">
      <c r="A414" s="4">
        <v>43709</v>
      </c>
      <c r="B414" t="s">
        <v>162</v>
      </c>
      <c r="C414" s="14">
        <v>0.73942364007297701</v>
      </c>
    </row>
    <row r="415" spans="1:3">
      <c r="A415" s="4">
        <v>43709</v>
      </c>
      <c r="B415" t="s">
        <v>162</v>
      </c>
      <c r="C415" s="14">
        <v>0.73942364007297701</v>
      </c>
    </row>
    <row r="416" spans="1:3">
      <c r="A416" s="4">
        <v>43739</v>
      </c>
      <c r="B416" t="s">
        <v>162</v>
      </c>
      <c r="C416" s="14">
        <v>0.73382892052972903</v>
      </c>
    </row>
    <row r="417" spans="1:3">
      <c r="A417" s="4">
        <v>43739</v>
      </c>
      <c r="B417" t="s">
        <v>162</v>
      </c>
      <c r="C417" s="14">
        <v>0.73382892052972903</v>
      </c>
    </row>
    <row r="418" spans="1:3">
      <c r="A418" s="4">
        <v>43770</v>
      </c>
      <c r="B418" t="s">
        <v>162</v>
      </c>
      <c r="C418" s="14">
        <v>0.73023234300260698</v>
      </c>
    </row>
    <row r="419" spans="1:3">
      <c r="A419" s="4">
        <v>43770</v>
      </c>
      <c r="B419" t="s">
        <v>162</v>
      </c>
      <c r="C419" s="14">
        <v>0.73023234300260698</v>
      </c>
    </row>
    <row r="420" spans="1:3">
      <c r="A420" s="4">
        <v>43800</v>
      </c>
      <c r="B420" t="s">
        <v>162</v>
      </c>
      <c r="C420" s="14">
        <v>0.726212304298404</v>
      </c>
    </row>
    <row r="421" spans="1:3">
      <c r="A421" s="4">
        <v>43800</v>
      </c>
      <c r="B421" t="s">
        <v>162</v>
      </c>
      <c r="C421" s="14">
        <v>0.726212304298404</v>
      </c>
    </row>
    <row r="422" spans="1:3">
      <c r="A422" s="4">
        <v>43831</v>
      </c>
      <c r="B422" t="s">
        <v>162</v>
      </c>
      <c r="C422" s="14">
        <v>0.72187304333475899</v>
      </c>
    </row>
    <row r="423" spans="1:3">
      <c r="A423" s="4">
        <v>43831</v>
      </c>
      <c r="B423" t="s">
        <v>162</v>
      </c>
      <c r="C423" s="14">
        <v>0.72187304333475899</v>
      </c>
    </row>
    <row r="424" spans="1:3">
      <c r="A424" s="4">
        <v>43862</v>
      </c>
      <c r="B424" t="s">
        <v>162</v>
      </c>
      <c r="C424" s="14">
        <v>0.72111711948038504</v>
      </c>
    </row>
    <row r="425" spans="1:3">
      <c r="A425" s="4">
        <v>43862</v>
      </c>
      <c r="B425" t="s">
        <v>162</v>
      </c>
      <c r="C425" s="14">
        <v>0.72111711948038504</v>
      </c>
    </row>
    <row r="426" spans="1:3">
      <c r="A426" s="4">
        <v>43891</v>
      </c>
      <c r="B426" t="s">
        <v>162</v>
      </c>
      <c r="C426" s="14">
        <v>0.71707360450723401</v>
      </c>
    </row>
    <row r="427" spans="1:3">
      <c r="A427" s="4">
        <v>43891</v>
      </c>
      <c r="B427" t="s">
        <v>162</v>
      </c>
      <c r="C427" s="14">
        <v>0.71707360450723401</v>
      </c>
    </row>
    <row r="428" spans="1:3">
      <c r="A428" s="4">
        <v>43922</v>
      </c>
      <c r="B428" t="s">
        <v>162</v>
      </c>
      <c r="C428" s="14">
        <v>0.71108584753024595</v>
      </c>
    </row>
    <row r="429" spans="1:3">
      <c r="A429" s="4">
        <v>43922</v>
      </c>
      <c r="B429" t="s">
        <v>162</v>
      </c>
      <c r="C429" s="14">
        <v>0.71108584753024595</v>
      </c>
    </row>
    <row r="430" spans="1:3">
      <c r="A430" s="4">
        <v>43952</v>
      </c>
      <c r="B430" t="s">
        <v>162</v>
      </c>
      <c r="C430" s="14">
        <v>0.70172246918728198</v>
      </c>
    </row>
    <row r="431" spans="1:3">
      <c r="A431" s="4">
        <v>43952</v>
      </c>
      <c r="B431" t="s">
        <v>162</v>
      </c>
      <c r="C431" s="14">
        <v>0.70172246918728198</v>
      </c>
    </row>
    <row r="432" spans="1:3">
      <c r="A432" s="4">
        <v>43983</v>
      </c>
      <c r="B432" t="s">
        <v>162</v>
      </c>
      <c r="C432" s="14">
        <v>0.69062561003920298</v>
      </c>
    </row>
    <row r="433" spans="1:3">
      <c r="A433" s="4">
        <v>43983</v>
      </c>
      <c r="B433" t="s">
        <v>162</v>
      </c>
      <c r="C433" s="14">
        <v>0.69062561003920298</v>
      </c>
    </row>
    <row r="434" spans="1:3">
      <c r="A434" s="4">
        <v>44013</v>
      </c>
      <c r="B434" t="s">
        <v>162</v>
      </c>
      <c r="C434" s="14">
        <v>0.67355313167666697</v>
      </c>
    </row>
    <row r="435" spans="1:3">
      <c r="A435" s="4">
        <v>44013</v>
      </c>
      <c r="B435" t="s">
        <v>162</v>
      </c>
      <c r="C435" s="14">
        <v>0.67355313167666697</v>
      </c>
    </row>
    <row r="436" spans="1:3">
      <c r="A436" s="4">
        <v>44044</v>
      </c>
      <c r="B436" t="s">
        <v>162</v>
      </c>
      <c r="C436" s="14">
        <v>0.65588274352513598</v>
      </c>
    </row>
    <row r="437" spans="1:3">
      <c r="A437" s="4">
        <v>44044</v>
      </c>
      <c r="B437" t="s">
        <v>162</v>
      </c>
      <c r="C437" s="14">
        <v>0.65588274352513598</v>
      </c>
    </row>
    <row r="438" spans="1:3">
      <c r="A438" s="4">
        <v>44075</v>
      </c>
      <c r="B438" t="s">
        <v>162</v>
      </c>
      <c r="C438" s="14">
        <v>0.63674190280520504</v>
      </c>
    </row>
    <row r="439" spans="1:3">
      <c r="A439" s="4">
        <v>44075</v>
      </c>
      <c r="B439" t="s">
        <v>162</v>
      </c>
      <c r="C439" s="14">
        <v>0.63674190280520504</v>
      </c>
    </row>
    <row r="440" spans="1:3">
      <c r="A440" s="4">
        <v>44105</v>
      </c>
      <c r="B440" t="s">
        <v>162</v>
      </c>
      <c r="C440" s="14">
        <v>0.612819306776899</v>
      </c>
    </row>
    <row r="441" spans="1:3">
      <c r="A441" s="4">
        <v>44105</v>
      </c>
      <c r="B441" t="s">
        <v>162</v>
      </c>
      <c r="C441" s="14">
        <v>0.612819306776899</v>
      </c>
    </row>
    <row r="442" spans="1:3">
      <c r="A442" s="4">
        <v>44136</v>
      </c>
      <c r="B442" t="s">
        <v>162</v>
      </c>
      <c r="C442" s="14">
        <v>0.59461524553259604</v>
      </c>
    </row>
    <row r="443" spans="1:3">
      <c r="A443" s="4">
        <v>44136</v>
      </c>
      <c r="B443" t="s">
        <v>162</v>
      </c>
      <c r="C443" s="14">
        <v>0.59461524553259604</v>
      </c>
    </row>
    <row r="444" spans="1:3">
      <c r="A444" s="4">
        <v>44166</v>
      </c>
      <c r="B444" t="s">
        <v>162</v>
      </c>
      <c r="C444" s="14">
        <v>0.58033048292723899</v>
      </c>
    </row>
    <row r="445" spans="1:3">
      <c r="A445" s="4">
        <v>44166</v>
      </c>
      <c r="B445" t="s">
        <v>162</v>
      </c>
      <c r="C445" s="14">
        <v>0.58033048292723899</v>
      </c>
    </row>
    <row r="446" spans="1:3">
      <c r="A446" s="4">
        <v>44197</v>
      </c>
      <c r="B446" t="s">
        <v>162</v>
      </c>
      <c r="C446" s="14">
        <v>0.56738226397059799</v>
      </c>
    </row>
    <row r="447" spans="1:3">
      <c r="A447" s="4">
        <v>44197</v>
      </c>
      <c r="B447" t="s">
        <v>162</v>
      </c>
      <c r="C447" s="14">
        <v>0.56738226397059799</v>
      </c>
    </row>
    <row r="448" spans="1:3">
      <c r="A448" s="4">
        <v>44228</v>
      </c>
      <c r="B448" t="s">
        <v>162</v>
      </c>
      <c r="C448" s="14">
        <v>0.55705807791358397</v>
      </c>
    </row>
    <row r="449" spans="1:3">
      <c r="A449" s="4">
        <v>44228</v>
      </c>
      <c r="B449" t="s">
        <v>162</v>
      </c>
      <c r="C449" s="14">
        <v>0.55705807791358397</v>
      </c>
    </row>
    <row r="450" spans="1:3">
      <c r="A450" s="4">
        <v>44256</v>
      </c>
      <c r="B450" t="s">
        <v>162</v>
      </c>
      <c r="C450" s="14">
        <v>0.54632522369094405</v>
      </c>
    </row>
    <row r="451" spans="1:3">
      <c r="A451" s="4">
        <v>44256</v>
      </c>
      <c r="B451" t="s">
        <v>162</v>
      </c>
      <c r="C451" s="14">
        <v>0.54632522369094405</v>
      </c>
    </row>
    <row r="452" spans="1:3">
      <c r="A452" s="4">
        <v>44287</v>
      </c>
      <c r="B452" t="s">
        <v>162</v>
      </c>
      <c r="C452" s="14">
        <v>0.53497906900220804</v>
      </c>
    </row>
    <row r="453" spans="1:3">
      <c r="A453" s="4">
        <v>44287</v>
      </c>
      <c r="B453" t="s">
        <v>162</v>
      </c>
      <c r="C453" s="14">
        <v>0.53497906900220804</v>
      </c>
    </row>
    <row r="454" spans="1:3">
      <c r="A454" s="4">
        <v>44317</v>
      </c>
      <c r="B454" t="s">
        <v>162</v>
      </c>
      <c r="C454" s="14">
        <v>0.52159270653144696</v>
      </c>
    </row>
    <row r="455" spans="1:3">
      <c r="A455" s="4">
        <v>44317</v>
      </c>
      <c r="B455" t="s">
        <v>162</v>
      </c>
      <c r="C455" s="14">
        <v>0.52159270653144696</v>
      </c>
    </row>
    <row r="456" spans="1:3">
      <c r="A456" s="4">
        <v>44348</v>
      </c>
      <c r="B456" t="s">
        <v>162</v>
      </c>
      <c r="C456" s="14">
        <v>0.50787974637713995</v>
      </c>
    </row>
    <row r="457" spans="1:3">
      <c r="A457" s="4">
        <v>44348</v>
      </c>
      <c r="B457" t="s">
        <v>162</v>
      </c>
      <c r="C457" s="14">
        <v>0.50787974637713995</v>
      </c>
    </row>
    <row r="458" spans="1:3">
      <c r="A458" s="4">
        <v>44378</v>
      </c>
      <c r="B458" t="s">
        <v>162</v>
      </c>
      <c r="C458" s="14">
        <v>0.49567960055709998</v>
      </c>
    </row>
    <row r="459" spans="1:3">
      <c r="A459" s="4">
        <v>44378</v>
      </c>
      <c r="B459" t="s">
        <v>162</v>
      </c>
      <c r="C459" s="14">
        <v>0.49567960055709998</v>
      </c>
    </row>
    <row r="460" spans="1:3">
      <c r="A460" s="4">
        <v>44409</v>
      </c>
      <c r="B460" t="s">
        <v>162</v>
      </c>
      <c r="C460" s="14">
        <v>0.48899851625818402</v>
      </c>
    </row>
    <row r="461" spans="1:3">
      <c r="A461" s="4">
        <v>44409</v>
      </c>
      <c r="B461" t="s">
        <v>162</v>
      </c>
      <c r="C461" s="14">
        <v>0.48899851625818402</v>
      </c>
    </row>
    <row r="462" spans="1:3">
      <c r="A462" s="4">
        <v>44440</v>
      </c>
      <c r="B462" t="s">
        <v>162</v>
      </c>
      <c r="C462" s="14">
        <v>0.47922330604765001</v>
      </c>
    </row>
    <row r="463" spans="1:3">
      <c r="A463" s="4">
        <v>44440</v>
      </c>
      <c r="B463" t="s">
        <v>162</v>
      </c>
      <c r="C463" s="14">
        <v>0.47922330604765001</v>
      </c>
    </row>
    <row r="464" spans="1:3">
      <c r="A464" s="4">
        <v>44470</v>
      </c>
      <c r="B464" t="s">
        <v>162</v>
      </c>
      <c r="C464" s="14">
        <v>0.472289994794243</v>
      </c>
    </row>
    <row r="465" spans="1:3">
      <c r="A465" s="4">
        <v>44470</v>
      </c>
      <c r="B465" t="s">
        <v>162</v>
      </c>
      <c r="C465" s="14">
        <v>0.472289994794243</v>
      </c>
    </row>
    <row r="466" spans="1:3">
      <c r="A466" s="4">
        <v>44501</v>
      </c>
      <c r="B466" t="s">
        <v>162</v>
      </c>
      <c r="C466" s="14">
        <v>0.465316728161903</v>
      </c>
    </row>
    <row r="467" spans="1:3">
      <c r="A467" s="4">
        <v>44501</v>
      </c>
      <c r="B467" t="s">
        <v>162</v>
      </c>
      <c r="C467" s="14">
        <v>0.465316728161903</v>
      </c>
    </row>
    <row r="468" spans="1:3">
      <c r="A468" s="4">
        <v>44531</v>
      </c>
      <c r="B468" t="s">
        <v>162</v>
      </c>
      <c r="C468" s="14">
        <v>0.458964007740427</v>
      </c>
    </row>
    <row r="469" spans="1:3">
      <c r="A469" s="4">
        <v>44531</v>
      </c>
      <c r="B469" t="s">
        <v>162</v>
      </c>
      <c r="C469" s="14">
        <v>0.458964007740427</v>
      </c>
    </row>
    <row r="470" spans="1:3">
      <c r="A470" s="4">
        <v>44562</v>
      </c>
      <c r="B470" t="s">
        <v>162</v>
      </c>
      <c r="C470" s="14">
        <v>0.45611712801255</v>
      </c>
    </row>
    <row r="471" spans="1:3">
      <c r="A471" s="4">
        <v>44562</v>
      </c>
      <c r="B471" t="s">
        <v>162</v>
      </c>
      <c r="C471" s="14">
        <v>0.45611712801255</v>
      </c>
    </row>
    <row r="472" spans="1:3">
      <c r="A472" s="4">
        <v>44593</v>
      </c>
      <c r="B472" t="s">
        <v>162</v>
      </c>
      <c r="C472" s="14">
        <v>0.45235479444504101</v>
      </c>
    </row>
    <row r="473" spans="1:3">
      <c r="A473" s="4">
        <v>44593</v>
      </c>
      <c r="B473" t="s">
        <v>162</v>
      </c>
      <c r="C473" s="14">
        <v>0.45235479444504101</v>
      </c>
    </row>
    <row r="474" spans="1:3">
      <c r="A474" s="4">
        <v>44621</v>
      </c>
      <c r="B474" t="s">
        <v>162</v>
      </c>
      <c r="C474" s="14">
        <v>0.448712377353637</v>
      </c>
    </row>
    <row r="475" spans="1:3">
      <c r="A475" s="4">
        <v>44621</v>
      </c>
      <c r="B475" t="s">
        <v>162</v>
      </c>
      <c r="C475" s="14">
        <v>0.448712377353637</v>
      </c>
    </row>
    <row r="476" spans="1:3">
      <c r="A476" s="4">
        <v>44652</v>
      </c>
      <c r="B476" t="s">
        <v>162</v>
      </c>
      <c r="C476" s="14">
        <v>0.44656139831324498</v>
      </c>
    </row>
    <row r="477" spans="1:3">
      <c r="A477" s="4">
        <v>44652</v>
      </c>
      <c r="B477" t="s">
        <v>162</v>
      </c>
      <c r="C477" s="14">
        <v>0.44656139831324498</v>
      </c>
    </row>
    <row r="478" spans="1:3">
      <c r="A478" s="4">
        <v>44682</v>
      </c>
      <c r="B478" t="s">
        <v>162</v>
      </c>
      <c r="C478" s="14">
        <v>0.44446593077748198</v>
      </c>
    </row>
    <row r="479" spans="1:3">
      <c r="A479" s="4">
        <v>44682</v>
      </c>
      <c r="B479" t="s">
        <v>162</v>
      </c>
      <c r="C479" s="14">
        <v>0.44446593077748198</v>
      </c>
    </row>
    <row r="480" spans="1:3">
      <c r="A480" s="4">
        <v>44713</v>
      </c>
      <c r="B480" t="s">
        <v>162</v>
      </c>
      <c r="C480" s="14">
        <v>0.44173379259065298</v>
      </c>
    </row>
    <row r="481" spans="1:3">
      <c r="A481" s="4">
        <v>44713</v>
      </c>
      <c r="B481" t="s">
        <v>162</v>
      </c>
      <c r="C481" s="14">
        <v>0.44173379259065298</v>
      </c>
    </row>
    <row r="482" spans="1:3">
      <c r="A482" s="4">
        <v>44743</v>
      </c>
      <c r="B482" t="s">
        <v>162</v>
      </c>
      <c r="C482" s="14">
        <v>0.44023376615448701</v>
      </c>
    </row>
    <row r="483" spans="1:3">
      <c r="A483" s="4">
        <v>44743</v>
      </c>
      <c r="B483" t="s">
        <v>162</v>
      </c>
      <c r="C483" s="14">
        <v>0.44023376615448701</v>
      </c>
    </row>
    <row r="484" spans="1:3">
      <c r="A484" s="4">
        <v>44774</v>
      </c>
      <c r="B484" t="s">
        <v>162</v>
      </c>
      <c r="C484" s="14">
        <v>0.44003105827219802</v>
      </c>
    </row>
    <row r="485" spans="1:3">
      <c r="A485" s="4">
        <v>44774</v>
      </c>
      <c r="B485" t="s">
        <v>162</v>
      </c>
      <c r="C485" s="14">
        <v>0.44003105827219802</v>
      </c>
    </row>
    <row r="486" spans="1:3">
      <c r="A486" s="4">
        <v>44805</v>
      </c>
      <c r="B486" t="s">
        <v>162</v>
      </c>
      <c r="C486" s="14">
        <v>0.43982008706200898</v>
      </c>
    </row>
    <row r="487" spans="1:3">
      <c r="A487" s="4">
        <v>44805</v>
      </c>
      <c r="B487" t="s">
        <v>162</v>
      </c>
      <c r="C487" s="14">
        <v>0.43982008706200898</v>
      </c>
    </row>
    <row r="488" spans="1:3">
      <c r="A488" s="4">
        <v>44835</v>
      </c>
      <c r="B488" t="s">
        <v>162</v>
      </c>
      <c r="C488" s="14">
        <v>0.44015314717832499</v>
      </c>
    </row>
    <row r="489" spans="1:3">
      <c r="A489" s="4">
        <v>44835</v>
      </c>
      <c r="B489" t="s">
        <v>162</v>
      </c>
      <c r="C489" s="14">
        <v>0.44015314717832499</v>
      </c>
    </row>
    <row r="490" spans="1:3">
      <c r="A490" s="4">
        <v>44866</v>
      </c>
      <c r="B490" t="s">
        <v>162</v>
      </c>
      <c r="C490" s="14">
        <v>0.442177128116167</v>
      </c>
    </row>
    <row r="491" spans="1:3">
      <c r="A491" s="4">
        <v>44866</v>
      </c>
      <c r="B491" t="s">
        <v>162</v>
      </c>
      <c r="C491" s="14">
        <v>0.442177128116167</v>
      </c>
    </row>
    <row r="492" spans="1:3">
      <c r="A492" s="4">
        <v>44896</v>
      </c>
      <c r="B492" t="s">
        <v>162</v>
      </c>
      <c r="C492" s="14">
        <v>0.44383617256041302</v>
      </c>
    </row>
    <row r="493" spans="1:3">
      <c r="A493" s="4">
        <v>44896</v>
      </c>
      <c r="B493" t="s">
        <v>162</v>
      </c>
      <c r="C493" s="14">
        <v>0.44383617256041302</v>
      </c>
    </row>
    <row r="494" spans="1:3">
      <c r="A494" s="4">
        <v>44927</v>
      </c>
      <c r="B494" t="s">
        <v>162</v>
      </c>
      <c r="C494" s="14">
        <v>0.446867606498346</v>
      </c>
    </row>
    <row r="495" spans="1:3">
      <c r="A495" s="4">
        <v>44927</v>
      </c>
      <c r="B495" t="s">
        <v>162</v>
      </c>
      <c r="C495" s="14">
        <v>0.446867606498346</v>
      </c>
    </row>
    <row r="496" spans="1:3">
      <c r="A496" s="4">
        <v>44958</v>
      </c>
      <c r="B496" t="s">
        <v>162</v>
      </c>
      <c r="C496" s="14">
        <v>0.45027803178216202</v>
      </c>
    </row>
    <row r="497" spans="1:3">
      <c r="A497" s="4">
        <v>44958</v>
      </c>
      <c r="B497" t="s">
        <v>162</v>
      </c>
      <c r="C497" s="14">
        <v>0.45027803178216202</v>
      </c>
    </row>
    <row r="498" spans="1:3">
      <c r="A498" s="4">
        <v>44986</v>
      </c>
      <c r="B498" t="s">
        <v>162</v>
      </c>
      <c r="C498" s="14">
        <v>0.45549755975767903</v>
      </c>
    </row>
    <row r="499" spans="1:3">
      <c r="A499" s="4">
        <v>44986</v>
      </c>
      <c r="B499" t="s">
        <v>162</v>
      </c>
      <c r="C499" s="14">
        <v>0.45549755975767903</v>
      </c>
    </row>
    <row r="500" spans="1:3">
      <c r="A500" s="4">
        <v>45017</v>
      </c>
      <c r="B500" t="s">
        <v>162</v>
      </c>
      <c r="C500" s="14">
        <v>0.45818710994829798</v>
      </c>
    </row>
    <row r="501" spans="1:3">
      <c r="A501" s="4">
        <v>45017</v>
      </c>
      <c r="B501" t="s">
        <v>162</v>
      </c>
      <c r="C501" s="14">
        <v>0.45818710994829798</v>
      </c>
    </row>
    <row r="502" spans="1:3">
      <c r="A502" s="4">
        <v>45047</v>
      </c>
      <c r="B502" t="s">
        <v>162</v>
      </c>
      <c r="C502" s="14">
        <v>0.46341599070876699</v>
      </c>
    </row>
    <row r="503" spans="1:3">
      <c r="A503" s="4">
        <v>45047</v>
      </c>
      <c r="B503" t="s">
        <v>162</v>
      </c>
      <c r="C503" s="14">
        <v>0.46341599070876699</v>
      </c>
    </row>
    <row r="504" spans="1:3">
      <c r="A504" s="4">
        <v>45078</v>
      </c>
      <c r="B504" t="s">
        <v>162</v>
      </c>
      <c r="C504" s="14">
        <v>0.46813086056603598</v>
      </c>
    </row>
    <row r="505" spans="1:3">
      <c r="A505" s="4">
        <v>45078</v>
      </c>
      <c r="B505" t="s">
        <v>162</v>
      </c>
      <c r="C505" s="14">
        <v>0.46813086056603598</v>
      </c>
    </row>
    <row r="506" spans="1:3">
      <c r="A506" s="4">
        <v>45108</v>
      </c>
      <c r="B506" t="s">
        <v>162</v>
      </c>
      <c r="C506" s="14">
        <v>0.47455308236275801</v>
      </c>
    </row>
    <row r="507" spans="1:3">
      <c r="A507" s="4">
        <v>45108</v>
      </c>
      <c r="B507" t="s">
        <v>162</v>
      </c>
      <c r="C507" s="14">
        <v>0.47455308236275801</v>
      </c>
    </row>
    <row r="508" spans="1:3">
      <c r="A508" s="4">
        <v>45139</v>
      </c>
      <c r="B508" t="s">
        <v>162</v>
      </c>
      <c r="C508" s="14">
        <v>0.480533792527507</v>
      </c>
    </row>
    <row r="509" spans="1:3">
      <c r="A509" s="4">
        <v>45139</v>
      </c>
      <c r="B509" t="s">
        <v>162</v>
      </c>
      <c r="C509" s="14">
        <v>0.480533792527507</v>
      </c>
    </row>
    <row r="510" spans="1:3">
      <c r="A510" s="4">
        <v>45170</v>
      </c>
      <c r="B510" t="s">
        <v>162</v>
      </c>
      <c r="C510" s="14">
        <v>0.49073271354654602</v>
      </c>
    </row>
    <row r="511" spans="1:3">
      <c r="A511" s="4">
        <v>45170</v>
      </c>
      <c r="B511" t="s">
        <v>162</v>
      </c>
      <c r="C511" s="14">
        <v>0.49073271354654602</v>
      </c>
    </row>
    <row r="512" spans="1:3">
      <c r="A512" s="4">
        <v>45200</v>
      </c>
      <c r="B512" t="s">
        <v>162</v>
      </c>
      <c r="C512" s="14">
        <v>0.50022703889803899</v>
      </c>
    </row>
    <row r="513" spans="1:3">
      <c r="A513" s="4">
        <v>45200</v>
      </c>
      <c r="B513" t="s">
        <v>162</v>
      </c>
      <c r="C513" s="14">
        <v>0.50022703889803899</v>
      </c>
    </row>
    <row r="514" spans="1:3">
      <c r="A514" s="4">
        <v>45231</v>
      </c>
      <c r="B514" t="s">
        <v>162</v>
      </c>
      <c r="C514" s="14">
        <v>0.51171548205581996</v>
      </c>
    </row>
    <row r="515" spans="1:3">
      <c r="A515" s="4">
        <v>45231</v>
      </c>
      <c r="B515" t="s">
        <v>162</v>
      </c>
      <c r="C515" s="14">
        <v>0.51171548205581996</v>
      </c>
    </row>
    <row r="516" spans="1:3">
      <c r="A516" s="4">
        <v>45261</v>
      </c>
      <c r="B516" t="s">
        <v>162</v>
      </c>
      <c r="C516" s="14">
        <v>0.518415124210994</v>
      </c>
    </row>
    <row r="517" spans="1:3">
      <c r="A517" s="4">
        <v>45261</v>
      </c>
      <c r="B517" t="s">
        <v>162</v>
      </c>
      <c r="C517" s="14">
        <v>0.518415124210994</v>
      </c>
    </row>
    <row r="518" spans="1:3">
      <c r="A518" s="4">
        <v>45292</v>
      </c>
      <c r="B518" t="s">
        <v>162</v>
      </c>
      <c r="C518" s="14">
        <v>0.52509057966958295</v>
      </c>
    </row>
    <row r="519" spans="1:3">
      <c r="A519" s="4">
        <v>45292</v>
      </c>
      <c r="B519" t="s">
        <v>162</v>
      </c>
      <c r="C519" s="14">
        <v>0.52509057966958295</v>
      </c>
    </row>
    <row r="520" spans="1:3">
      <c r="A520" s="4">
        <v>45323</v>
      </c>
      <c r="B520" t="s">
        <v>162</v>
      </c>
      <c r="C520" s="14">
        <v>0.53087223244741</v>
      </c>
    </row>
    <row r="521" spans="1:3">
      <c r="A521" s="4">
        <v>45323</v>
      </c>
      <c r="B521" t="s">
        <v>162</v>
      </c>
      <c r="C521" s="14">
        <v>0.53087223244741</v>
      </c>
    </row>
    <row r="522" spans="1:3">
      <c r="A522" s="4">
        <v>45352</v>
      </c>
      <c r="B522" t="s">
        <v>162</v>
      </c>
      <c r="C522" s="14">
        <v>0.53966563412633195</v>
      </c>
    </row>
    <row r="523" spans="1:3">
      <c r="A523" s="4">
        <v>45352</v>
      </c>
      <c r="B523" t="s">
        <v>162</v>
      </c>
      <c r="C523" s="14">
        <v>0.53966563412633195</v>
      </c>
    </row>
    <row r="524" spans="1:3">
      <c r="A524" s="4">
        <v>45383</v>
      </c>
      <c r="B524" t="s">
        <v>162</v>
      </c>
      <c r="C524" s="14">
        <v>0.54704834110766598</v>
      </c>
    </row>
    <row r="525" spans="1:3">
      <c r="A525" s="4">
        <v>45383</v>
      </c>
      <c r="B525" t="s">
        <v>162</v>
      </c>
      <c r="C525" s="14">
        <v>0.54704834110766598</v>
      </c>
    </row>
    <row r="526" spans="1:3">
      <c r="A526" s="4">
        <v>45413</v>
      </c>
      <c r="B526" t="s">
        <v>162</v>
      </c>
      <c r="C526" s="14">
        <v>0.55634473749495705</v>
      </c>
    </row>
    <row r="527" spans="1:3">
      <c r="A527" s="4">
        <v>45413</v>
      </c>
      <c r="B527" t="s">
        <v>162</v>
      </c>
      <c r="C527" s="14">
        <v>0.55634473749495705</v>
      </c>
    </row>
    <row r="528" spans="1:3">
      <c r="A528" s="4">
        <v>45444</v>
      </c>
      <c r="B528" t="s">
        <v>162</v>
      </c>
      <c r="C528" s="14">
        <v>0.56493476764453499</v>
      </c>
    </row>
    <row r="529" spans="1:3">
      <c r="A529" s="4">
        <v>45444</v>
      </c>
      <c r="B529" t="s">
        <v>162</v>
      </c>
      <c r="C529" s="14">
        <v>0.56493476764453499</v>
      </c>
    </row>
    <row r="530" spans="1:3">
      <c r="A530" s="4">
        <v>45474</v>
      </c>
      <c r="B530" t="s">
        <v>162</v>
      </c>
      <c r="C530" s="14">
        <v>0.57620359130940302</v>
      </c>
    </row>
    <row r="531" spans="1:3">
      <c r="A531" s="4">
        <v>45474</v>
      </c>
      <c r="B531" t="s">
        <v>162</v>
      </c>
      <c r="C531" s="14">
        <v>0.57620359130940302</v>
      </c>
    </row>
    <row r="532" spans="1:3">
      <c r="A532" s="4">
        <v>45505</v>
      </c>
      <c r="B532" t="s">
        <v>162</v>
      </c>
      <c r="C532" s="14">
        <v>0.58493133422434995</v>
      </c>
    </row>
    <row r="533" spans="1:3">
      <c r="A533" s="4">
        <v>45505</v>
      </c>
      <c r="B533" t="s">
        <v>162</v>
      </c>
      <c r="C533" s="14">
        <v>0.58493133422434995</v>
      </c>
    </row>
    <row r="534" spans="1:3">
      <c r="A534" s="4">
        <v>45536</v>
      </c>
      <c r="B534" t="s">
        <v>162</v>
      </c>
      <c r="C534" s="14">
        <v>0.59292812104886705</v>
      </c>
    </row>
    <row r="535" spans="1:3">
      <c r="A535" s="4">
        <v>45536</v>
      </c>
      <c r="B535" t="s">
        <v>162</v>
      </c>
      <c r="C535" s="14">
        <v>0.59292812104886705</v>
      </c>
    </row>
    <row r="536" spans="1:3">
      <c r="A536" s="4">
        <v>45566</v>
      </c>
      <c r="B536" t="s">
        <v>162</v>
      </c>
      <c r="C536" s="14">
        <v>0.600079879686789</v>
      </c>
    </row>
    <row r="537" spans="1:3">
      <c r="A537" s="4">
        <v>45566</v>
      </c>
      <c r="B537" t="s">
        <v>162</v>
      </c>
      <c r="C537" s="14">
        <v>0.600079879686789</v>
      </c>
    </row>
    <row r="538" spans="1:3">
      <c r="A538" s="4">
        <v>45597</v>
      </c>
      <c r="B538" t="s">
        <v>162</v>
      </c>
      <c r="C538" s="14">
        <v>0.60680439510141304</v>
      </c>
    </row>
    <row r="539" spans="1:3">
      <c r="A539" s="4">
        <v>45597</v>
      </c>
      <c r="B539" t="s">
        <v>162</v>
      </c>
      <c r="C539" s="14">
        <v>0.60680439510141304</v>
      </c>
    </row>
    <row r="540" spans="1:3">
      <c r="A540" s="4">
        <v>45627</v>
      </c>
      <c r="B540" t="s">
        <v>162</v>
      </c>
      <c r="C540" s="14">
        <v>0.61121534176416503</v>
      </c>
    </row>
    <row r="541" spans="1:3">
      <c r="A541" s="4">
        <v>45627</v>
      </c>
      <c r="B541" t="s">
        <v>162</v>
      </c>
      <c r="C541" s="14">
        <v>0.61121534176416503</v>
      </c>
    </row>
    <row r="542" spans="1:3">
      <c r="A542" s="4">
        <v>45658</v>
      </c>
      <c r="B542" t="s">
        <v>162</v>
      </c>
      <c r="C542" s="14">
        <v>0.61541293760929205</v>
      </c>
    </row>
    <row r="543" spans="1:3">
      <c r="A543" s="4">
        <v>45658</v>
      </c>
      <c r="B543" t="s">
        <v>162</v>
      </c>
      <c r="C543" s="14">
        <v>0.61541293760929205</v>
      </c>
    </row>
    <row r="544" spans="1:3">
      <c r="A544" s="4">
        <v>45689</v>
      </c>
      <c r="B544" t="s">
        <v>162</v>
      </c>
      <c r="C544" s="14">
        <v>0.61847940510571997</v>
      </c>
    </row>
    <row r="545" spans="1:3">
      <c r="A545" s="4">
        <v>45689</v>
      </c>
      <c r="B545" t="s">
        <v>162</v>
      </c>
      <c r="C545" s="14">
        <v>0.61847940510571997</v>
      </c>
    </row>
    <row r="546" spans="1:3">
      <c r="A546" s="4">
        <v>45717</v>
      </c>
      <c r="B546" t="s">
        <v>162</v>
      </c>
      <c r="C546" s="14">
        <v>0.62475155247737302</v>
      </c>
    </row>
    <row r="547" spans="1:3">
      <c r="A547" s="4">
        <v>45717</v>
      </c>
      <c r="B547" t="s">
        <v>162</v>
      </c>
      <c r="C547" s="14">
        <v>0.62475155247737302</v>
      </c>
    </row>
    <row r="548" spans="1:3">
      <c r="A548" s="4">
        <v>45748</v>
      </c>
      <c r="B548" t="s">
        <v>162</v>
      </c>
      <c r="C548" s="14">
        <v>0.62971475158888701</v>
      </c>
    </row>
    <row r="549" spans="1:3">
      <c r="A549" s="4">
        <v>45748</v>
      </c>
      <c r="B549" t="s">
        <v>162</v>
      </c>
      <c r="C549" s="14">
        <v>0.62971475158888701</v>
      </c>
    </row>
    <row r="550" spans="1:3">
      <c r="A550" s="4">
        <v>45778</v>
      </c>
      <c r="B550" t="s">
        <v>162</v>
      </c>
      <c r="C550" s="14">
        <v>0.63596376568685697</v>
      </c>
    </row>
    <row r="551" spans="1:3">
      <c r="A551" s="4">
        <v>45778</v>
      </c>
      <c r="B551" t="s">
        <v>162</v>
      </c>
      <c r="C551" s="14">
        <v>0.63596376568685697</v>
      </c>
    </row>
    <row r="552" spans="1:3">
      <c r="A552" s="4">
        <v>45809</v>
      </c>
      <c r="B552" t="s">
        <v>162</v>
      </c>
      <c r="C552" s="14">
        <v>0.64083909008082396</v>
      </c>
    </row>
    <row r="553" spans="1:3">
      <c r="A553" s="4">
        <v>45809</v>
      </c>
      <c r="B553" t="s">
        <v>162</v>
      </c>
      <c r="C553" s="14">
        <v>0.64083909008082396</v>
      </c>
    </row>
  </sheetData>
  <sortState xmlns:xlrd2="http://schemas.microsoft.com/office/spreadsheetml/2017/richdata2" ref="A2:C554">
    <sortCondition ref="B1:B554"/>
  </sortState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C301"/>
  <sheetViews>
    <sheetView workbookViewId="0"/>
  </sheetViews>
  <sheetFormatPr defaultRowHeight="14.5"/>
  <cols>
    <col min="1" max="1" width="11.81640625" bestFit="1" customWidth="1"/>
    <col min="2" max="2" width="15.81640625" bestFit="1" customWidth="1"/>
    <col min="3" max="3" width="30.54296875" style="29" bestFit="1" customWidth="1"/>
  </cols>
  <sheetData>
    <row r="1" spans="1:3">
      <c r="A1" s="3" t="s">
        <v>15</v>
      </c>
      <c r="B1" s="3" t="s">
        <v>293</v>
      </c>
      <c r="C1" s="45" t="s">
        <v>294</v>
      </c>
    </row>
    <row r="2" spans="1:3">
      <c r="A2" s="4">
        <v>41275</v>
      </c>
      <c r="B2" t="s">
        <v>162</v>
      </c>
      <c r="C2" s="29">
        <v>1513.6114920550399</v>
      </c>
    </row>
    <row r="3" spans="1:3">
      <c r="A3" s="4">
        <v>41275</v>
      </c>
      <c r="B3" t="s">
        <v>161</v>
      </c>
      <c r="C3" s="29">
        <v>3937.99212699082</v>
      </c>
    </row>
    <row r="4" spans="1:3">
      <c r="A4" s="4">
        <v>41306</v>
      </c>
      <c r="B4" t="s">
        <v>162</v>
      </c>
      <c r="C4" s="29">
        <v>1119.8420425152401</v>
      </c>
    </row>
    <row r="5" spans="1:3">
      <c r="A5" s="4">
        <v>41306</v>
      </c>
      <c r="B5" t="s">
        <v>161</v>
      </c>
      <c r="C5" s="29">
        <v>2370.3132271641798</v>
      </c>
    </row>
    <row r="6" spans="1:3">
      <c r="A6" s="4">
        <v>41334</v>
      </c>
      <c r="B6" t="s">
        <v>162</v>
      </c>
      <c r="C6" s="29">
        <v>406.05533028829001</v>
      </c>
    </row>
    <row r="7" spans="1:3">
      <c r="A7" s="4">
        <v>41334</v>
      </c>
      <c r="B7" t="s">
        <v>161</v>
      </c>
      <c r="C7" s="29">
        <v>3029.46572414414</v>
      </c>
    </row>
    <row r="8" spans="1:3">
      <c r="A8" s="4">
        <v>41365</v>
      </c>
      <c r="B8" t="s">
        <v>162</v>
      </c>
      <c r="C8" s="29">
        <v>1642.49734769671</v>
      </c>
    </row>
    <row r="9" spans="1:3">
      <c r="A9" s="4">
        <v>41365</v>
      </c>
      <c r="B9" t="s">
        <v>161</v>
      </c>
      <c r="C9" s="29">
        <v>3627.0405739912499</v>
      </c>
    </row>
    <row r="10" spans="1:3">
      <c r="A10" s="4">
        <v>41395</v>
      </c>
      <c r="B10" t="s">
        <v>162</v>
      </c>
      <c r="C10" s="29">
        <v>2828.9368500700198</v>
      </c>
    </row>
    <row r="11" spans="1:3">
      <c r="A11" s="4">
        <v>41395</v>
      </c>
      <c r="B11" t="s">
        <v>161</v>
      </c>
      <c r="C11" s="29">
        <v>3825.1595076542599</v>
      </c>
    </row>
    <row r="12" spans="1:3">
      <c r="A12" s="4">
        <v>41426</v>
      </c>
      <c r="B12" t="s">
        <v>162</v>
      </c>
      <c r="C12" s="29">
        <v>3232.7890805775</v>
      </c>
    </row>
    <row r="13" spans="1:3">
      <c r="A13" s="4">
        <v>41426</v>
      </c>
      <c r="B13" t="s">
        <v>161</v>
      </c>
      <c r="C13" s="29">
        <v>3686.6768264290199</v>
      </c>
    </row>
    <row r="14" spans="1:3">
      <c r="A14" s="4">
        <v>41456</v>
      </c>
      <c r="B14" t="s">
        <v>162</v>
      </c>
      <c r="C14" s="29">
        <v>1470.5526815839</v>
      </c>
    </row>
    <row r="15" spans="1:3">
      <c r="A15" s="4">
        <v>41456</v>
      </c>
      <c r="B15" t="s">
        <v>161</v>
      </c>
      <c r="C15" s="29">
        <v>4417.8737451449997</v>
      </c>
    </row>
    <row r="16" spans="1:3">
      <c r="A16" s="4">
        <v>41487</v>
      </c>
      <c r="B16" t="s">
        <v>162</v>
      </c>
      <c r="C16" s="29">
        <v>2839.28607994393</v>
      </c>
    </row>
    <row r="17" spans="1:3">
      <c r="A17" s="4">
        <v>41487</v>
      </c>
      <c r="B17" t="s">
        <v>161</v>
      </c>
      <c r="C17" s="29">
        <v>3924.3440570478501</v>
      </c>
    </row>
    <row r="18" spans="1:3">
      <c r="A18" s="4">
        <v>41518</v>
      </c>
      <c r="B18" t="s">
        <v>162</v>
      </c>
      <c r="C18" s="29">
        <v>3798.6654217128998</v>
      </c>
    </row>
    <row r="19" spans="1:3">
      <c r="A19" s="4">
        <v>41518</v>
      </c>
      <c r="B19" t="s">
        <v>161</v>
      </c>
      <c r="C19" s="29">
        <v>3667.5431218338099</v>
      </c>
    </row>
    <row r="20" spans="1:3">
      <c r="A20" s="4">
        <v>41548</v>
      </c>
      <c r="B20" t="s">
        <v>162</v>
      </c>
      <c r="C20" s="29">
        <v>3012.7925135221499</v>
      </c>
    </row>
    <row r="21" spans="1:3">
      <c r="A21" s="4">
        <v>41548</v>
      </c>
      <c r="B21" t="s">
        <v>161</v>
      </c>
      <c r="C21" s="29">
        <v>3958.8092716300498</v>
      </c>
    </row>
    <row r="22" spans="1:3">
      <c r="A22" s="4">
        <v>41579</v>
      </c>
      <c r="B22" t="s">
        <v>162</v>
      </c>
      <c r="C22" s="29">
        <v>1428.3167666369</v>
      </c>
    </row>
    <row r="23" spans="1:3">
      <c r="A23" s="4">
        <v>41579</v>
      </c>
      <c r="B23" t="s">
        <v>161</v>
      </c>
      <c r="C23" s="29">
        <v>2641.1605139851199</v>
      </c>
    </row>
    <row r="24" spans="1:3">
      <c r="A24" s="4">
        <v>41609</v>
      </c>
      <c r="B24" t="s">
        <v>162</v>
      </c>
      <c r="C24" s="29">
        <v>1214.64198416042</v>
      </c>
    </row>
    <row r="25" spans="1:3">
      <c r="A25" s="4">
        <v>41609</v>
      </c>
      <c r="B25" t="s">
        <v>161</v>
      </c>
      <c r="C25" s="29">
        <v>2540.1818411487202</v>
      </c>
    </row>
    <row r="26" spans="1:3">
      <c r="A26" s="4">
        <v>41640</v>
      </c>
      <c r="B26" t="s">
        <v>162</v>
      </c>
      <c r="C26" s="29">
        <v>-866.88725402981504</v>
      </c>
    </row>
    <row r="27" spans="1:3">
      <c r="A27" s="4">
        <v>41640</v>
      </c>
      <c r="B27" t="s">
        <v>161</v>
      </c>
      <c r="C27" s="29">
        <v>2967.21356528252</v>
      </c>
    </row>
    <row r="28" spans="1:3">
      <c r="A28" s="4">
        <v>41671</v>
      </c>
      <c r="B28" t="s">
        <v>162</v>
      </c>
      <c r="C28" s="29">
        <v>-297.75093964461399</v>
      </c>
    </row>
    <row r="29" spans="1:3">
      <c r="A29" s="4">
        <v>41671</v>
      </c>
      <c r="B29" t="s">
        <v>161</v>
      </c>
      <c r="C29" s="29">
        <v>1418.7537872944799</v>
      </c>
    </row>
    <row r="30" spans="1:3">
      <c r="A30" s="4">
        <v>41699</v>
      </c>
      <c r="B30" t="s">
        <v>162</v>
      </c>
      <c r="C30" s="29">
        <v>891.32644399761602</v>
      </c>
    </row>
    <row r="31" spans="1:3">
      <c r="A31" s="4">
        <v>41699</v>
      </c>
      <c r="B31" t="s">
        <v>161</v>
      </c>
      <c r="C31" s="29">
        <v>2397.5070722563701</v>
      </c>
    </row>
    <row r="32" spans="1:3">
      <c r="A32" s="4">
        <v>41730</v>
      </c>
      <c r="B32" t="s">
        <v>162</v>
      </c>
      <c r="C32" s="29">
        <v>1395.44227915391</v>
      </c>
    </row>
    <row r="33" spans="1:3">
      <c r="A33" s="4">
        <v>41730</v>
      </c>
      <c r="B33" t="s">
        <v>161</v>
      </c>
      <c r="C33" s="29">
        <v>1604.69457186413</v>
      </c>
    </row>
    <row r="34" spans="1:3">
      <c r="A34" s="4">
        <v>41760</v>
      </c>
      <c r="B34" t="s">
        <v>162</v>
      </c>
      <c r="C34" s="29">
        <v>1384.81807587562</v>
      </c>
    </row>
    <row r="35" spans="1:3">
      <c r="A35" s="4">
        <v>41760</v>
      </c>
      <c r="B35" t="s">
        <v>161</v>
      </c>
      <c r="C35" s="29">
        <v>1599.14613630904</v>
      </c>
    </row>
    <row r="36" spans="1:3">
      <c r="A36" s="4">
        <v>41791</v>
      </c>
      <c r="B36" t="s">
        <v>162</v>
      </c>
      <c r="C36" s="29">
        <v>2273.8209457057701</v>
      </c>
    </row>
    <row r="37" spans="1:3">
      <c r="A37" s="4">
        <v>41791</v>
      </c>
      <c r="B37" t="s">
        <v>161</v>
      </c>
      <c r="C37" s="29">
        <v>1890.2004557540099</v>
      </c>
    </row>
    <row r="38" spans="1:3">
      <c r="A38" s="4">
        <v>41821</v>
      </c>
      <c r="B38" t="s">
        <v>162</v>
      </c>
      <c r="C38" s="29">
        <v>3106.5665576934298</v>
      </c>
    </row>
    <row r="39" spans="1:3">
      <c r="A39" s="4">
        <v>41821</v>
      </c>
      <c r="B39" t="s">
        <v>161</v>
      </c>
      <c r="C39" s="29">
        <v>2126.145983466</v>
      </c>
    </row>
    <row r="40" spans="1:3">
      <c r="A40" s="4">
        <v>41852</v>
      </c>
      <c r="B40" t="s">
        <v>162</v>
      </c>
      <c r="C40" s="29">
        <v>3133.9709151741899</v>
      </c>
    </row>
    <row r="41" spans="1:3">
      <c r="A41" s="4">
        <v>41852</v>
      </c>
      <c r="B41" t="s">
        <v>161</v>
      </c>
      <c r="C41" s="29">
        <v>1840.0225585748001</v>
      </c>
    </row>
    <row r="42" spans="1:3">
      <c r="A42" s="4">
        <v>41883</v>
      </c>
      <c r="B42" t="s">
        <v>162</v>
      </c>
      <c r="C42" s="29">
        <v>2765.1080344505399</v>
      </c>
    </row>
    <row r="43" spans="1:3">
      <c r="A43" s="4">
        <v>41883</v>
      </c>
      <c r="B43" t="s">
        <v>161</v>
      </c>
      <c r="C43" s="29">
        <v>2258.1774055948799</v>
      </c>
    </row>
    <row r="44" spans="1:3">
      <c r="A44" s="4">
        <v>41913</v>
      </c>
      <c r="B44" t="s">
        <v>162</v>
      </c>
      <c r="C44" s="29">
        <v>4002.4045580675802</v>
      </c>
    </row>
    <row r="45" spans="1:3">
      <c r="A45" s="4">
        <v>41913</v>
      </c>
      <c r="B45" t="s">
        <v>161</v>
      </c>
      <c r="C45" s="29">
        <v>2967.3651774744699</v>
      </c>
    </row>
    <row r="46" spans="1:3">
      <c r="A46" s="4">
        <v>41944</v>
      </c>
      <c r="B46" t="s">
        <v>162</v>
      </c>
      <c r="C46" s="29">
        <v>4001.4429230897799</v>
      </c>
    </row>
    <row r="47" spans="1:3">
      <c r="A47" s="4">
        <v>41944</v>
      </c>
      <c r="B47" t="s">
        <v>161</v>
      </c>
      <c r="C47" s="29">
        <v>2876.03346459145</v>
      </c>
    </row>
    <row r="48" spans="1:3">
      <c r="A48" s="4">
        <v>41974</v>
      </c>
      <c r="B48" t="s">
        <v>162</v>
      </c>
      <c r="C48" s="29">
        <v>3582.0405056334298</v>
      </c>
    </row>
    <row r="49" spans="1:3">
      <c r="A49" s="4">
        <v>41974</v>
      </c>
      <c r="B49" t="s">
        <v>161</v>
      </c>
      <c r="C49" s="29">
        <v>550.49696868197998</v>
      </c>
    </row>
    <row r="50" spans="1:3">
      <c r="A50" s="4">
        <v>42005</v>
      </c>
      <c r="B50" t="s">
        <v>162</v>
      </c>
      <c r="C50" s="29">
        <v>-28660.474086399201</v>
      </c>
    </row>
    <row r="51" spans="1:3">
      <c r="A51" s="4">
        <v>42005</v>
      </c>
      <c r="B51" t="s">
        <v>161</v>
      </c>
      <c r="C51" s="29">
        <v>-1944.24759234772</v>
      </c>
    </row>
    <row r="52" spans="1:3">
      <c r="A52" s="4">
        <v>42036</v>
      </c>
      <c r="B52" t="s">
        <v>162</v>
      </c>
      <c r="C52" s="29">
        <v>-4927.2871297431802</v>
      </c>
    </row>
    <row r="53" spans="1:3">
      <c r="A53" s="4">
        <v>42036</v>
      </c>
      <c r="B53" t="s">
        <v>161</v>
      </c>
      <c r="C53" s="29">
        <v>657.89124435678798</v>
      </c>
    </row>
    <row r="54" spans="1:3">
      <c r="A54" s="4">
        <v>42064</v>
      </c>
      <c r="B54" t="s">
        <v>162</v>
      </c>
      <c r="C54" s="29">
        <v>-6065.5360058255101</v>
      </c>
    </row>
    <row r="55" spans="1:3">
      <c r="A55" s="4">
        <v>42064</v>
      </c>
      <c r="B55" t="s">
        <v>161</v>
      </c>
      <c r="C55" s="29">
        <v>2512.2814736210098</v>
      </c>
    </row>
    <row r="56" spans="1:3">
      <c r="A56" s="4">
        <v>42095</v>
      </c>
      <c r="B56" t="s">
        <v>162</v>
      </c>
      <c r="C56" s="29">
        <v>-155.20399942341899</v>
      </c>
    </row>
    <row r="57" spans="1:3">
      <c r="A57" s="4">
        <v>42095</v>
      </c>
      <c r="B57" t="s">
        <v>161</v>
      </c>
      <c r="C57" s="29">
        <v>1121.0494997831299</v>
      </c>
    </row>
    <row r="58" spans="1:3">
      <c r="A58" s="4">
        <v>42125</v>
      </c>
      <c r="B58" t="s">
        <v>162</v>
      </c>
      <c r="C58" s="29">
        <v>-283.080656305932</v>
      </c>
    </row>
    <row r="59" spans="1:3">
      <c r="A59" s="4">
        <v>42125</v>
      </c>
      <c r="B59" t="s">
        <v>161</v>
      </c>
      <c r="C59" s="29">
        <v>335.67875786735198</v>
      </c>
    </row>
    <row r="60" spans="1:3">
      <c r="A60" s="4">
        <v>42156</v>
      </c>
      <c r="B60" t="s">
        <v>162</v>
      </c>
      <c r="C60" s="29">
        <v>-295.00435845888802</v>
      </c>
    </row>
    <row r="61" spans="1:3">
      <c r="A61" s="4">
        <v>42156</v>
      </c>
      <c r="B61" t="s">
        <v>161</v>
      </c>
      <c r="C61" s="29">
        <v>2765.26209104076</v>
      </c>
    </row>
    <row r="62" spans="1:3">
      <c r="A62" s="4">
        <v>42186</v>
      </c>
      <c r="B62" t="s">
        <v>162</v>
      </c>
      <c r="C62" s="29">
        <v>9371.6390216293003</v>
      </c>
    </row>
    <row r="63" spans="1:3">
      <c r="A63" s="4">
        <v>42186</v>
      </c>
      <c r="B63" t="s">
        <v>161</v>
      </c>
      <c r="C63" s="29">
        <v>9363.0058891227909</v>
      </c>
    </row>
    <row r="64" spans="1:3">
      <c r="A64" s="4">
        <v>42217</v>
      </c>
      <c r="B64" t="s">
        <v>162</v>
      </c>
      <c r="C64" s="29">
        <v>5092.12909050705</v>
      </c>
    </row>
    <row r="65" spans="1:3">
      <c r="A65" s="4">
        <v>42217</v>
      </c>
      <c r="B65" t="s">
        <v>161</v>
      </c>
      <c r="C65" s="29">
        <v>9219.8371796053598</v>
      </c>
    </row>
    <row r="66" spans="1:3">
      <c r="A66" s="4">
        <v>42248</v>
      </c>
      <c r="B66" t="s">
        <v>162</v>
      </c>
      <c r="C66" s="29">
        <v>7272.2356528662203</v>
      </c>
    </row>
    <row r="67" spans="1:3">
      <c r="A67" s="4">
        <v>42248</v>
      </c>
      <c r="B67" t="s">
        <v>161</v>
      </c>
      <c r="C67" s="29">
        <v>9279.0452786599999</v>
      </c>
    </row>
    <row r="68" spans="1:3">
      <c r="A68" s="4">
        <v>42278</v>
      </c>
      <c r="B68" t="s">
        <v>162</v>
      </c>
      <c r="C68" s="29">
        <v>6814.8220474806203</v>
      </c>
    </row>
    <row r="69" spans="1:3">
      <c r="A69" s="4">
        <v>42278</v>
      </c>
      <c r="B69" t="s">
        <v>161</v>
      </c>
      <c r="C69" s="29">
        <v>5029.9008574388399</v>
      </c>
    </row>
    <row r="70" spans="1:3">
      <c r="A70" s="4">
        <v>42309</v>
      </c>
      <c r="B70" t="s">
        <v>162</v>
      </c>
      <c r="C70" s="29">
        <v>3686.5207225137301</v>
      </c>
    </row>
    <row r="71" spans="1:3">
      <c r="A71" s="4">
        <v>42309</v>
      </c>
      <c r="B71" t="s">
        <v>161</v>
      </c>
      <c r="C71" s="29">
        <v>4857.6739684890499</v>
      </c>
    </row>
    <row r="72" spans="1:3">
      <c r="A72" s="4">
        <v>42339</v>
      </c>
      <c r="B72" t="s">
        <v>162</v>
      </c>
      <c r="C72" s="29">
        <v>4261.7852800589599</v>
      </c>
    </row>
    <row r="73" spans="1:3">
      <c r="A73" s="4">
        <v>42339</v>
      </c>
      <c r="B73" t="s">
        <v>161</v>
      </c>
      <c r="C73" s="29">
        <v>5162.6429673607199</v>
      </c>
    </row>
    <row r="74" spans="1:3">
      <c r="A74" s="4">
        <v>42370</v>
      </c>
      <c r="B74" t="s">
        <v>162</v>
      </c>
      <c r="C74" s="29">
        <v>-11740.439633444301</v>
      </c>
    </row>
    <row r="75" spans="1:3">
      <c r="A75" s="4">
        <v>42370</v>
      </c>
      <c r="B75" t="s">
        <v>161</v>
      </c>
      <c r="C75" s="29">
        <v>1680.38042299976</v>
      </c>
    </row>
    <row r="76" spans="1:3">
      <c r="A76" s="4">
        <v>42401</v>
      </c>
      <c r="B76" t="s">
        <v>162</v>
      </c>
      <c r="C76" s="29">
        <v>4979.9396330421996</v>
      </c>
    </row>
    <row r="77" spans="1:3">
      <c r="A77" s="4">
        <v>42401</v>
      </c>
      <c r="B77" t="s">
        <v>161</v>
      </c>
      <c r="C77" s="29">
        <v>2645.4011722277301</v>
      </c>
    </row>
    <row r="78" spans="1:3">
      <c r="A78" s="4">
        <v>42430</v>
      </c>
      <c r="B78" t="s">
        <v>162</v>
      </c>
      <c r="C78" s="29">
        <v>5312.0594820956503</v>
      </c>
    </row>
    <row r="79" spans="1:3">
      <c r="A79" s="4">
        <v>42430</v>
      </c>
      <c r="B79" t="s">
        <v>161</v>
      </c>
      <c r="C79" s="29">
        <v>1003.97320908595</v>
      </c>
    </row>
    <row r="80" spans="1:3">
      <c r="A80" s="4">
        <v>42461</v>
      </c>
      <c r="B80" t="s">
        <v>162</v>
      </c>
      <c r="C80" s="29">
        <v>10920.7613755485</v>
      </c>
    </row>
    <row r="81" spans="1:3">
      <c r="A81" s="4">
        <v>42461</v>
      </c>
      <c r="B81" t="s">
        <v>161</v>
      </c>
      <c r="C81" s="29">
        <v>2553.85719863039</v>
      </c>
    </row>
    <row r="82" spans="1:3">
      <c r="A82" s="4">
        <v>42491</v>
      </c>
      <c r="B82" t="s">
        <v>162</v>
      </c>
      <c r="C82" s="29">
        <v>11120.101787008</v>
      </c>
    </row>
    <row r="83" spans="1:3">
      <c r="A83" s="4">
        <v>42491</v>
      </c>
      <c r="B83" t="s">
        <v>161</v>
      </c>
      <c r="C83" s="29">
        <v>2870.3121336078002</v>
      </c>
    </row>
    <row r="84" spans="1:3">
      <c r="A84" s="4">
        <v>42522</v>
      </c>
      <c r="B84" t="s">
        <v>162</v>
      </c>
      <c r="C84" s="29">
        <v>9365.6363211519601</v>
      </c>
    </row>
    <row r="85" spans="1:3">
      <c r="A85" s="4">
        <v>42522</v>
      </c>
      <c r="B85" t="s">
        <v>161</v>
      </c>
      <c r="C85" s="29">
        <v>3037.2780961150502</v>
      </c>
    </row>
    <row r="86" spans="1:3">
      <c r="A86" s="4">
        <v>42552</v>
      </c>
      <c r="B86" t="s">
        <v>162</v>
      </c>
      <c r="C86" s="29">
        <v>10003.2027359655</v>
      </c>
    </row>
    <row r="87" spans="1:3">
      <c r="A87" s="4">
        <v>42552</v>
      </c>
      <c r="B87" t="s">
        <v>161</v>
      </c>
      <c r="C87" s="29">
        <v>2185.8939133718</v>
      </c>
    </row>
    <row r="88" spans="1:3">
      <c r="A88" s="4">
        <v>42583</v>
      </c>
      <c r="B88" t="s">
        <v>162</v>
      </c>
      <c r="C88" s="29">
        <v>11787.029887954999</v>
      </c>
    </row>
    <row r="89" spans="1:3">
      <c r="A89" s="4">
        <v>42583</v>
      </c>
      <c r="B89" t="s">
        <v>161</v>
      </c>
      <c r="C89" s="29">
        <v>2608.2557999830401</v>
      </c>
    </row>
    <row r="90" spans="1:3">
      <c r="A90" s="4">
        <v>42614</v>
      </c>
      <c r="B90" t="s">
        <v>162</v>
      </c>
      <c r="C90" s="29">
        <v>10932.5225195037</v>
      </c>
    </row>
    <row r="91" spans="1:3">
      <c r="A91" s="4">
        <v>42614</v>
      </c>
      <c r="B91" t="s">
        <v>161</v>
      </c>
      <c r="C91" s="29">
        <v>1236.81440202417</v>
      </c>
    </row>
    <row r="92" spans="1:3">
      <c r="A92" s="4">
        <v>42644</v>
      </c>
      <c r="B92" t="s">
        <v>162</v>
      </c>
      <c r="C92" s="29">
        <v>13575.219572817299</v>
      </c>
    </row>
    <row r="93" spans="1:3">
      <c r="A93" s="4">
        <v>42644</v>
      </c>
      <c r="B93" t="s">
        <v>161</v>
      </c>
      <c r="C93" s="29">
        <v>1108.78138450444</v>
      </c>
    </row>
    <row r="94" spans="1:3">
      <c r="A94" s="4">
        <v>42675</v>
      </c>
      <c r="B94" t="s">
        <v>162</v>
      </c>
      <c r="C94" s="29">
        <v>14413.042990305599</v>
      </c>
    </row>
    <row r="95" spans="1:3">
      <c r="A95" s="4">
        <v>42675</v>
      </c>
      <c r="B95" t="s">
        <v>161</v>
      </c>
      <c r="C95" s="29">
        <v>1541.6634045168801</v>
      </c>
    </row>
    <row r="96" spans="1:3">
      <c r="A96" s="4">
        <v>42705</v>
      </c>
      <c r="B96" t="s">
        <v>162</v>
      </c>
      <c r="C96" s="29">
        <v>13587.699167110201</v>
      </c>
    </row>
    <row r="97" spans="1:3">
      <c r="A97" s="4">
        <v>42705</v>
      </c>
      <c r="B97" t="s">
        <v>161</v>
      </c>
      <c r="C97" s="29">
        <v>2293.89246727927</v>
      </c>
    </row>
    <row r="98" spans="1:3">
      <c r="A98" s="4">
        <v>42736</v>
      </c>
      <c r="B98" t="s">
        <v>162</v>
      </c>
      <c r="C98" s="29">
        <v>11991.6283882758</v>
      </c>
    </row>
    <row r="99" spans="1:3">
      <c r="A99" s="4">
        <v>42736</v>
      </c>
      <c r="B99" t="s">
        <v>161</v>
      </c>
      <c r="C99" s="29">
        <v>3665.8165174584101</v>
      </c>
    </row>
    <row r="100" spans="1:3">
      <c r="A100" s="4">
        <v>42767</v>
      </c>
      <c r="B100" t="s">
        <v>162</v>
      </c>
      <c r="C100" s="29">
        <v>11184.0547747788</v>
      </c>
    </row>
    <row r="101" spans="1:3">
      <c r="A101" s="4">
        <v>42767</v>
      </c>
      <c r="B101" t="s">
        <v>161</v>
      </c>
      <c r="C101" s="29">
        <v>4019.6139006615099</v>
      </c>
    </row>
    <row r="102" spans="1:3">
      <c r="A102" s="4">
        <v>42795</v>
      </c>
      <c r="B102" t="s">
        <v>162</v>
      </c>
      <c r="C102" s="29">
        <v>15259.6304521732</v>
      </c>
    </row>
    <row r="103" spans="1:3">
      <c r="A103" s="4">
        <v>42795</v>
      </c>
      <c r="B103" t="s">
        <v>161</v>
      </c>
      <c r="C103" s="29">
        <v>6333.2768742436901</v>
      </c>
    </row>
    <row r="104" spans="1:3">
      <c r="A104" s="4">
        <v>42826</v>
      </c>
      <c r="B104" t="s">
        <v>162</v>
      </c>
      <c r="C104" s="29">
        <v>9381.8465865826693</v>
      </c>
    </row>
    <row r="105" spans="1:3">
      <c r="A105" s="4">
        <v>42826</v>
      </c>
      <c r="B105" t="s">
        <v>161</v>
      </c>
      <c r="C105" s="29">
        <v>2832.9989067867</v>
      </c>
    </row>
    <row r="106" spans="1:3">
      <c r="A106" s="4">
        <v>42856</v>
      </c>
      <c r="B106" t="s">
        <v>162</v>
      </c>
      <c r="C106" s="29">
        <v>11582.194718724601</v>
      </c>
    </row>
    <row r="107" spans="1:3">
      <c r="A107" s="4">
        <v>42856</v>
      </c>
      <c r="B107" t="s">
        <v>161</v>
      </c>
      <c r="C107" s="29">
        <v>5058.2170267909696</v>
      </c>
    </row>
    <row r="108" spans="1:3">
      <c r="A108" s="4">
        <v>42887</v>
      </c>
      <c r="B108" t="s">
        <v>162</v>
      </c>
      <c r="C108" s="29">
        <v>14354.960854999899</v>
      </c>
    </row>
    <row r="109" spans="1:3">
      <c r="A109" s="4">
        <v>42887</v>
      </c>
      <c r="B109" t="s">
        <v>161</v>
      </c>
      <c r="C109" s="29">
        <v>5293.13019000857</v>
      </c>
    </row>
    <row r="110" spans="1:3">
      <c r="A110" s="4">
        <v>42917</v>
      </c>
      <c r="B110" t="s">
        <v>162</v>
      </c>
      <c r="C110" s="29">
        <v>13569.8424440447</v>
      </c>
    </row>
    <row r="111" spans="1:3">
      <c r="A111" s="4">
        <v>42917</v>
      </c>
      <c r="B111" t="s">
        <v>161</v>
      </c>
      <c r="C111" s="29">
        <v>6416.93637477624</v>
      </c>
    </row>
    <row r="112" spans="1:3">
      <c r="A112" s="4">
        <v>42948</v>
      </c>
      <c r="B112" t="s">
        <v>162</v>
      </c>
      <c r="C112" s="29">
        <v>12605.287220816601</v>
      </c>
    </row>
    <row r="113" spans="1:3">
      <c r="A113" s="4">
        <v>42948</v>
      </c>
      <c r="B113" t="s">
        <v>161</v>
      </c>
      <c r="C113" s="29">
        <v>8065.1291142500004</v>
      </c>
    </row>
    <row r="114" spans="1:3">
      <c r="A114" s="4">
        <v>42979</v>
      </c>
      <c r="B114" t="s">
        <v>162</v>
      </c>
      <c r="C114" s="29">
        <v>4056.1383544201499</v>
      </c>
    </row>
    <row r="115" spans="1:3">
      <c r="A115" s="4">
        <v>42979</v>
      </c>
      <c r="B115" t="s">
        <v>161</v>
      </c>
      <c r="C115" s="29">
        <v>7599.1782249199196</v>
      </c>
    </row>
    <row r="116" spans="1:3">
      <c r="A116" s="4">
        <v>43009</v>
      </c>
      <c r="B116" t="s">
        <v>162</v>
      </c>
      <c r="C116" s="29">
        <v>6418.3083015316697</v>
      </c>
    </row>
    <row r="117" spans="1:3">
      <c r="A117" s="4">
        <v>43009</v>
      </c>
      <c r="B117" t="s">
        <v>161</v>
      </c>
      <c r="C117" s="29">
        <v>11549.199275003801</v>
      </c>
    </row>
    <row r="118" spans="1:3">
      <c r="A118" s="4">
        <v>43040</v>
      </c>
      <c r="B118" t="s">
        <v>162</v>
      </c>
      <c r="C118" s="29">
        <v>6228.8814654807102</v>
      </c>
    </row>
    <row r="119" spans="1:3">
      <c r="A119" s="4">
        <v>43040</v>
      </c>
      <c r="B119" t="s">
        <v>161</v>
      </c>
      <c r="C119" s="29">
        <v>12524.3615833484</v>
      </c>
    </row>
    <row r="120" spans="1:3">
      <c r="A120" s="4">
        <v>43070</v>
      </c>
      <c r="B120" t="s">
        <v>162</v>
      </c>
      <c r="C120" s="29">
        <v>7866.2561128166299</v>
      </c>
    </row>
    <row r="121" spans="1:3">
      <c r="A121" s="4">
        <v>43070</v>
      </c>
      <c r="B121" t="s">
        <v>161</v>
      </c>
      <c r="C121" s="29">
        <v>10392.876057871999</v>
      </c>
    </row>
    <row r="122" spans="1:3">
      <c r="A122" s="4">
        <v>43101</v>
      </c>
      <c r="B122" t="s">
        <v>162</v>
      </c>
      <c r="C122" s="29">
        <v>4174.2069798325801</v>
      </c>
    </row>
    <row r="123" spans="1:3">
      <c r="A123" s="4">
        <v>43101</v>
      </c>
      <c r="B123" t="s">
        <v>161</v>
      </c>
      <c r="C123" s="29">
        <v>7854.6540412359</v>
      </c>
    </row>
    <row r="124" spans="1:3">
      <c r="A124" s="4">
        <v>43132</v>
      </c>
      <c r="B124" t="s">
        <v>162</v>
      </c>
      <c r="C124" s="29">
        <v>5703.9190641757496</v>
      </c>
    </row>
    <row r="125" spans="1:3">
      <c r="A125" s="4">
        <v>43132</v>
      </c>
      <c r="B125" t="s">
        <v>161</v>
      </c>
      <c r="C125" s="29">
        <v>6917.4312149481602</v>
      </c>
    </row>
    <row r="126" spans="1:3">
      <c r="A126" s="4">
        <v>43160</v>
      </c>
      <c r="B126" t="s">
        <v>162</v>
      </c>
      <c r="C126" s="29">
        <v>8260.4692193517603</v>
      </c>
    </row>
    <row r="127" spans="1:3">
      <c r="A127" s="4">
        <v>43160</v>
      </c>
      <c r="B127" t="s">
        <v>161</v>
      </c>
      <c r="C127" s="29">
        <v>10799.6911347451</v>
      </c>
    </row>
    <row r="128" spans="1:3">
      <c r="A128" s="4">
        <v>43191</v>
      </c>
      <c r="B128" t="s">
        <v>162</v>
      </c>
      <c r="C128" s="29">
        <v>2607.9754911747</v>
      </c>
    </row>
    <row r="129" spans="1:3">
      <c r="A129" s="4">
        <v>43191</v>
      </c>
      <c r="B129" t="s">
        <v>161</v>
      </c>
      <c r="C129" s="29">
        <v>9568.4778161937102</v>
      </c>
    </row>
    <row r="130" spans="1:3">
      <c r="A130" s="4">
        <v>43221</v>
      </c>
      <c r="B130" t="s">
        <v>162</v>
      </c>
      <c r="C130" s="29">
        <v>9534.0946814546205</v>
      </c>
    </row>
    <row r="131" spans="1:3">
      <c r="A131" s="4">
        <v>43221</v>
      </c>
      <c r="B131" t="s">
        <v>161</v>
      </c>
      <c r="C131" s="29">
        <v>12920.6603901615</v>
      </c>
    </row>
    <row r="132" spans="1:3">
      <c r="A132" s="4">
        <v>43252</v>
      </c>
      <c r="B132" t="s">
        <v>162</v>
      </c>
      <c r="C132" s="29">
        <v>6639.8212584962603</v>
      </c>
    </row>
    <row r="133" spans="1:3">
      <c r="A133" s="4">
        <v>43252</v>
      </c>
      <c r="B133" t="s">
        <v>161</v>
      </c>
      <c r="C133" s="29">
        <v>11685.3000368583</v>
      </c>
    </row>
    <row r="134" spans="1:3">
      <c r="A134" s="4">
        <v>43282</v>
      </c>
      <c r="B134" t="s">
        <v>162</v>
      </c>
      <c r="C134" s="29">
        <v>12724.729817236101</v>
      </c>
    </row>
    <row r="135" spans="1:3">
      <c r="A135" s="4">
        <v>43282</v>
      </c>
      <c r="B135" t="s">
        <v>161</v>
      </c>
      <c r="C135" s="29">
        <v>11696.0032582642</v>
      </c>
    </row>
    <row r="136" spans="1:3">
      <c r="A136" s="4">
        <v>43313</v>
      </c>
      <c r="B136" t="s">
        <v>162</v>
      </c>
      <c r="C136" s="29">
        <v>10203.9518525608</v>
      </c>
    </row>
    <row r="137" spans="1:3">
      <c r="A137" s="4">
        <v>43313</v>
      </c>
      <c r="B137" t="s">
        <v>161</v>
      </c>
      <c r="C137" s="29">
        <v>10752.2683922874</v>
      </c>
    </row>
    <row r="138" spans="1:3">
      <c r="A138" s="4">
        <v>43344</v>
      </c>
      <c r="B138" t="s">
        <v>162</v>
      </c>
      <c r="C138" s="29">
        <v>7977.9361603914103</v>
      </c>
    </row>
    <row r="139" spans="1:3">
      <c r="A139" s="4">
        <v>43344</v>
      </c>
      <c r="B139" t="s">
        <v>161</v>
      </c>
      <c r="C139" s="29">
        <v>15229.8856721418</v>
      </c>
    </row>
    <row r="140" spans="1:3">
      <c r="A140" s="4">
        <v>43374</v>
      </c>
      <c r="B140" t="s">
        <v>162</v>
      </c>
      <c r="C140" s="29">
        <v>-435.55345332477202</v>
      </c>
    </row>
    <row r="141" spans="1:3">
      <c r="A141" s="4">
        <v>43374</v>
      </c>
      <c r="B141" t="s">
        <v>161</v>
      </c>
      <c r="C141" s="29">
        <v>19771.125227070901</v>
      </c>
    </row>
    <row r="142" spans="1:3">
      <c r="A142" s="4">
        <v>43405</v>
      </c>
      <c r="B142" t="s">
        <v>162</v>
      </c>
      <c r="C142" s="29">
        <v>-7375.3281212264901</v>
      </c>
    </row>
    <row r="143" spans="1:3">
      <c r="A143" s="4">
        <v>43405</v>
      </c>
      <c r="B143" t="s">
        <v>161</v>
      </c>
      <c r="C143" s="29">
        <v>25164.7308211087</v>
      </c>
    </row>
    <row r="144" spans="1:3">
      <c r="A144" s="4">
        <v>43435</v>
      </c>
      <c r="B144" t="s">
        <v>162</v>
      </c>
      <c r="C144" s="29">
        <v>-6394.6164733796004</v>
      </c>
    </row>
    <row r="145" spans="1:3">
      <c r="A145" s="4">
        <v>43435</v>
      </c>
      <c r="B145" t="s">
        <v>161</v>
      </c>
      <c r="C145" s="29">
        <v>19603.675364410799</v>
      </c>
    </row>
    <row r="146" spans="1:3">
      <c r="A146" s="4">
        <v>43466</v>
      </c>
      <c r="B146" t="s">
        <v>162</v>
      </c>
      <c r="C146" s="29">
        <v>-3054.4040014359298</v>
      </c>
    </row>
    <row r="147" spans="1:3">
      <c r="A147" s="4">
        <v>43466</v>
      </c>
      <c r="B147" t="s">
        <v>161</v>
      </c>
      <c r="C147" s="29">
        <v>21131.913263412102</v>
      </c>
    </row>
    <row r="148" spans="1:3">
      <c r="A148" s="4">
        <v>43497</v>
      </c>
      <c r="B148" t="s">
        <v>162</v>
      </c>
      <c r="C148" s="29">
        <v>776.14039748801099</v>
      </c>
    </row>
    <row r="149" spans="1:3">
      <c r="A149" s="4">
        <v>43497</v>
      </c>
      <c r="B149" t="s">
        <v>161</v>
      </c>
      <c r="C149" s="29">
        <v>14957.0523127008</v>
      </c>
    </row>
    <row r="150" spans="1:3">
      <c r="A150" s="4">
        <v>43525</v>
      </c>
      <c r="B150" t="s">
        <v>162</v>
      </c>
      <c r="C150" s="29">
        <v>1365.8558718895299</v>
      </c>
    </row>
    <row r="151" spans="1:3">
      <c r="A151" s="4">
        <v>43525</v>
      </c>
      <c r="B151" t="s">
        <v>161</v>
      </c>
      <c r="C151" s="29">
        <v>13058.124545485</v>
      </c>
    </row>
    <row r="152" spans="1:3">
      <c r="A152" s="4">
        <v>43556</v>
      </c>
      <c r="B152" t="s">
        <v>162</v>
      </c>
      <c r="C152" s="29">
        <v>591.42218793918505</v>
      </c>
    </row>
    <row r="153" spans="1:3">
      <c r="A153" s="4">
        <v>43556</v>
      </c>
      <c r="B153" t="s">
        <v>161</v>
      </c>
      <c r="C153" s="29">
        <v>13260.0489349083</v>
      </c>
    </row>
    <row r="154" spans="1:3">
      <c r="A154" s="4">
        <v>43586</v>
      </c>
      <c r="B154" t="s">
        <v>162</v>
      </c>
      <c r="C154" s="29">
        <v>3021.1513807905899</v>
      </c>
    </row>
    <row r="155" spans="1:3">
      <c r="A155" s="4">
        <v>43586</v>
      </c>
      <c r="B155" t="s">
        <v>161</v>
      </c>
      <c r="C155" s="29">
        <v>14613.840853548199</v>
      </c>
    </row>
    <row r="156" spans="1:3">
      <c r="A156" s="4">
        <v>43617</v>
      </c>
      <c r="B156" t="s">
        <v>162</v>
      </c>
      <c r="C156" s="29">
        <v>7237.5443374521001</v>
      </c>
    </row>
    <row r="157" spans="1:3">
      <c r="A157" s="4">
        <v>43617</v>
      </c>
      <c r="B157" t="s">
        <v>161</v>
      </c>
      <c r="C157" s="29">
        <v>10101.6700104597</v>
      </c>
    </row>
    <row r="158" spans="1:3">
      <c r="A158" s="4">
        <v>43647</v>
      </c>
      <c r="B158" t="s">
        <v>162</v>
      </c>
      <c r="C158" s="29">
        <v>4607.16724674531</v>
      </c>
    </row>
    <row r="159" spans="1:3">
      <c r="A159" s="4">
        <v>43647</v>
      </c>
      <c r="B159" t="s">
        <v>161</v>
      </c>
      <c r="C159" s="29">
        <v>13402.2150503169</v>
      </c>
    </row>
    <row r="160" spans="1:3">
      <c r="A160" s="4">
        <v>43678</v>
      </c>
      <c r="B160" t="s">
        <v>162</v>
      </c>
      <c r="C160" s="29">
        <v>4508.8415944939397</v>
      </c>
    </row>
    <row r="161" spans="1:3">
      <c r="A161" s="4">
        <v>43678</v>
      </c>
      <c r="B161" t="s">
        <v>161</v>
      </c>
      <c r="C161" s="29">
        <v>11931.423296237799</v>
      </c>
    </row>
    <row r="162" spans="1:3">
      <c r="A162" s="4">
        <v>43709</v>
      </c>
      <c r="B162" t="s">
        <v>162</v>
      </c>
      <c r="C162" s="29">
        <v>6782.5683358082797</v>
      </c>
    </row>
    <row r="163" spans="1:3">
      <c r="A163" s="4">
        <v>43709</v>
      </c>
      <c r="B163" t="s">
        <v>161</v>
      </c>
      <c r="C163" s="29">
        <v>13808.376631334701</v>
      </c>
    </row>
    <row r="164" spans="1:3">
      <c r="A164" s="4">
        <v>43739</v>
      </c>
      <c r="B164" t="s">
        <v>162</v>
      </c>
      <c r="C164" s="29">
        <v>5967.8534673074901</v>
      </c>
    </row>
    <row r="165" spans="1:3">
      <c r="A165" s="4">
        <v>43739</v>
      </c>
      <c r="B165" t="s">
        <v>161</v>
      </c>
      <c r="C165" s="29">
        <v>21753.8038996492</v>
      </c>
    </row>
    <row r="166" spans="1:3">
      <c r="A166" s="4">
        <v>43770</v>
      </c>
      <c r="B166" t="s">
        <v>162</v>
      </c>
      <c r="C166" s="29">
        <v>6501.7105471988098</v>
      </c>
    </row>
    <row r="167" spans="1:3">
      <c r="A167" s="4">
        <v>43770</v>
      </c>
      <c r="B167" t="s">
        <v>161</v>
      </c>
      <c r="C167" s="29">
        <v>17368.756743026199</v>
      </c>
    </row>
    <row r="168" spans="1:3">
      <c r="A168" s="4">
        <v>43800</v>
      </c>
      <c r="B168" t="s">
        <v>162</v>
      </c>
      <c r="C168" s="29">
        <v>2764.24692657173</v>
      </c>
    </row>
    <row r="169" spans="1:3">
      <c r="A169" s="4">
        <v>43800</v>
      </c>
      <c r="B169" t="s">
        <v>161</v>
      </c>
      <c r="C169" s="29">
        <v>14045.894081585</v>
      </c>
    </row>
    <row r="170" spans="1:3">
      <c r="A170" s="4">
        <v>43831</v>
      </c>
      <c r="B170" t="s">
        <v>162</v>
      </c>
      <c r="C170" s="29">
        <v>4359.2228344359301</v>
      </c>
    </row>
    <row r="171" spans="1:3">
      <c r="A171" s="4">
        <v>43831</v>
      </c>
      <c r="B171" t="s">
        <v>161</v>
      </c>
      <c r="C171" s="29">
        <v>18969.2774386458</v>
      </c>
    </row>
    <row r="172" spans="1:3">
      <c r="A172" s="4">
        <v>43862</v>
      </c>
      <c r="B172" t="s">
        <v>162</v>
      </c>
      <c r="C172" s="29">
        <v>2508.6579723117402</v>
      </c>
    </row>
    <row r="173" spans="1:3">
      <c r="A173" s="4">
        <v>43862</v>
      </c>
      <c r="B173" t="s">
        <v>161</v>
      </c>
      <c r="C173" s="29">
        <v>13838.6741567791</v>
      </c>
    </row>
    <row r="174" spans="1:3">
      <c r="A174" s="4">
        <v>43891</v>
      </c>
      <c r="B174" t="s">
        <v>162</v>
      </c>
      <c r="C174" s="29">
        <v>-623.77193475757599</v>
      </c>
    </row>
    <row r="175" spans="1:3">
      <c r="A175" s="4">
        <v>43891</v>
      </c>
      <c r="B175" t="s">
        <v>161</v>
      </c>
      <c r="C175" s="29">
        <v>18413.247816871601</v>
      </c>
    </row>
    <row r="176" spans="1:3">
      <c r="A176" s="4">
        <v>43922</v>
      </c>
      <c r="B176" t="s">
        <v>162</v>
      </c>
      <c r="C176" s="29">
        <v>-7258.70632237277</v>
      </c>
    </row>
    <row r="177" spans="1:3">
      <c r="A177" s="4">
        <v>43922</v>
      </c>
      <c r="B177" t="s">
        <v>161</v>
      </c>
      <c r="C177" s="29">
        <v>21480.232299520801</v>
      </c>
    </row>
    <row r="178" spans="1:3">
      <c r="A178" s="4">
        <v>43952</v>
      </c>
      <c r="B178" t="s">
        <v>162</v>
      </c>
      <c r="C178" s="29">
        <v>-10527.5758898841</v>
      </c>
    </row>
    <row r="179" spans="1:3">
      <c r="A179" s="4">
        <v>43952</v>
      </c>
      <c r="B179" t="s">
        <v>161</v>
      </c>
      <c r="C179" s="29">
        <v>34015.190366016599</v>
      </c>
    </row>
    <row r="180" spans="1:3">
      <c r="A180" s="4">
        <v>43983</v>
      </c>
      <c r="B180" t="s">
        <v>162</v>
      </c>
      <c r="C180" s="29">
        <v>-15863.6952320659</v>
      </c>
    </row>
    <row r="181" spans="1:3">
      <c r="A181" s="4">
        <v>43983</v>
      </c>
      <c r="B181" t="s">
        <v>161</v>
      </c>
      <c r="C181" s="29">
        <v>39683.281683377398</v>
      </c>
    </row>
    <row r="182" spans="1:3">
      <c r="A182" s="4">
        <v>44013</v>
      </c>
      <c r="B182" t="s">
        <v>162</v>
      </c>
      <c r="C182" s="29">
        <v>-25170.247321553099</v>
      </c>
    </row>
    <row r="183" spans="1:3">
      <c r="A183" s="4">
        <v>44013</v>
      </c>
      <c r="B183" t="s">
        <v>161</v>
      </c>
      <c r="C183" s="29">
        <v>60069.085438116301</v>
      </c>
    </row>
    <row r="184" spans="1:3">
      <c r="A184" s="4">
        <v>44044</v>
      </c>
      <c r="B184" t="s">
        <v>162</v>
      </c>
      <c r="C184" s="29">
        <v>-27076.913137109401</v>
      </c>
    </row>
    <row r="185" spans="1:3">
      <c r="A185" s="4">
        <v>44044</v>
      </c>
      <c r="B185" t="s">
        <v>161</v>
      </c>
      <c r="C185" s="29">
        <v>58712.057681015001</v>
      </c>
    </row>
    <row r="186" spans="1:3">
      <c r="A186" s="4">
        <v>44075</v>
      </c>
      <c r="B186" t="s">
        <v>162</v>
      </c>
      <c r="C186" s="29">
        <v>-28803.5536413511</v>
      </c>
    </row>
    <row r="187" spans="1:3">
      <c r="A187" s="4">
        <v>44075</v>
      </c>
      <c r="B187" t="s">
        <v>161</v>
      </c>
      <c r="C187" s="29">
        <v>62724.804201909203</v>
      </c>
    </row>
    <row r="188" spans="1:3">
      <c r="A188" s="4">
        <v>44105</v>
      </c>
      <c r="B188" t="s">
        <v>162</v>
      </c>
      <c r="C188" s="29">
        <v>-36975.517256805499</v>
      </c>
    </row>
    <row r="189" spans="1:3">
      <c r="A189" s="4">
        <v>44105</v>
      </c>
      <c r="B189" t="s">
        <v>161</v>
      </c>
      <c r="C189" s="29">
        <v>76132.021250698803</v>
      </c>
    </row>
    <row r="190" spans="1:3">
      <c r="A190" s="4">
        <v>44136</v>
      </c>
      <c r="B190" t="s">
        <v>162</v>
      </c>
      <c r="C190" s="29">
        <v>-33090.1802003829</v>
      </c>
    </row>
    <row r="191" spans="1:3">
      <c r="A191" s="4">
        <v>44136</v>
      </c>
      <c r="B191" t="s">
        <v>161</v>
      </c>
      <c r="C191" s="29">
        <v>62262.063863173498</v>
      </c>
    </row>
    <row r="192" spans="1:3">
      <c r="A192" s="4">
        <v>44166</v>
      </c>
      <c r="B192" t="s">
        <v>162</v>
      </c>
      <c r="C192" s="29">
        <v>-21381.131735602601</v>
      </c>
    </row>
    <row r="193" spans="1:3">
      <c r="A193" s="4">
        <v>44166</v>
      </c>
      <c r="B193" t="s">
        <v>161</v>
      </c>
      <c r="C193" s="29">
        <v>49306.5899255451</v>
      </c>
    </row>
    <row r="194" spans="1:3">
      <c r="A194" s="4">
        <v>44197</v>
      </c>
      <c r="B194" t="s">
        <v>162</v>
      </c>
      <c r="C194" s="29">
        <v>-18954.102439496299</v>
      </c>
    </row>
    <row r="195" spans="1:3">
      <c r="A195" s="4">
        <v>44197</v>
      </c>
      <c r="B195" t="s">
        <v>161</v>
      </c>
      <c r="C195" s="29">
        <v>48313.744013170202</v>
      </c>
    </row>
    <row r="196" spans="1:3">
      <c r="A196" s="4">
        <v>44228</v>
      </c>
      <c r="B196" t="s">
        <v>162</v>
      </c>
      <c r="C196" s="29">
        <v>-15838.4746515926</v>
      </c>
    </row>
    <row r="197" spans="1:3">
      <c r="A197" s="4">
        <v>44228</v>
      </c>
      <c r="B197" t="s">
        <v>161</v>
      </c>
      <c r="C197" s="29">
        <v>36897.933183892899</v>
      </c>
    </row>
    <row r="198" spans="1:3">
      <c r="A198" s="4">
        <v>44256</v>
      </c>
      <c r="B198" t="s">
        <v>162</v>
      </c>
      <c r="C198" s="29">
        <v>-19168.845400865601</v>
      </c>
    </row>
    <row r="199" spans="1:3">
      <c r="A199" s="4">
        <v>44256</v>
      </c>
      <c r="B199" t="s">
        <v>161</v>
      </c>
      <c r="C199" s="29">
        <v>44860.747596074601</v>
      </c>
    </row>
    <row r="200" spans="1:3">
      <c r="A200" s="4">
        <v>44287</v>
      </c>
      <c r="B200" t="s">
        <v>162</v>
      </c>
      <c r="C200" s="29">
        <v>-14749.4592825283</v>
      </c>
    </row>
    <row r="201" spans="1:3">
      <c r="A201" s="4">
        <v>44287</v>
      </c>
      <c r="B201" t="s">
        <v>161</v>
      </c>
      <c r="C201" s="29">
        <v>49084.440508507098</v>
      </c>
    </row>
    <row r="202" spans="1:3">
      <c r="A202" s="4">
        <v>44317</v>
      </c>
      <c r="B202" t="s">
        <v>162</v>
      </c>
      <c r="C202" s="29">
        <v>-21698.2482216342</v>
      </c>
    </row>
    <row r="203" spans="1:3">
      <c r="A203" s="4">
        <v>44317</v>
      </c>
      <c r="B203" t="s">
        <v>161</v>
      </c>
      <c r="C203" s="29">
        <v>52511.032829699201</v>
      </c>
    </row>
    <row r="204" spans="1:3">
      <c r="A204" s="4">
        <v>44348</v>
      </c>
      <c r="B204" t="s">
        <v>162</v>
      </c>
      <c r="C204" s="29">
        <v>-23667.2749367121</v>
      </c>
    </row>
    <row r="205" spans="1:3">
      <c r="A205" s="4">
        <v>44348</v>
      </c>
      <c r="B205" t="s">
        <v>161</v>
      </c>
      <c r="C205" s="29">
        <v>53491.977882248197</v>
      </c>
    </row>
    <row r="206" spans="1:3">
      <c r="A206" s="4">
        <v>44378</v>
      </c>
      <c r="B206" t="s">
        <v>162</v>
      </c>
      <c r="C206" s="29">
        <v>-17178.698838328099</v>
      </c>
    </row>
    <row r="207" spans="1:3">
      <c r="A207" s="4">
        <v>44378</v>
      </c>
      <c r="B207" t="s">
        <v>161</v>
      </c>
      <c r="C207" s="29">
        <v>51121.083027794601</v>
      </c>
    </row>
    <row r="208" spans="1:3">
      <c r="A208" s="4">
        <v>44409</v>
      </c>
      <c r="B208" t="s">
        <v>162</v>
      </c>
      <c r="C208" s="29">
        <v>-11908.4479960893</v>
      </c>
    </row>
    <row r="209" spans="1:3">
      <c r="A209" s="4">
        <v>44409</v>
      </c>
      <c r="B209" t="s">
        <v>161</v>
      </c>
      <c r="C209" s="29">
        <v>31809.500392694299</v>
      </c>
    </row>
    <row r="210" spans="1:3">
      <c r="A210" s="4">
        <v>44440</v>
      </c>
      <c r="B210" t="s">
        <v>162</v>
      </c>
      <c r="C210" s="29">
        <v>-14496.833391718999</v>
      </c>
    </row>
    <row r="211" spans="1:3">
      <c r="A211" s="4">
        <v>44440</v>
      </c>
      <c r="B211" t="s">
        <v>161</v>
      </c>
      <c r="C211" s="29">
        <v>41620.646070212497</v>
      </c>
    </row>
    <row r="212" spans="1:3">
      <c r="A212" s="4">
        <v>44470</v>
      </c>
      <c r="B212" t="s">
        <v>162</v>
      </c>
      <c r="C212" s="29">
        <v>-12710.229983176399</v>
      </c>
    </row>
    <row r="213" spans="1:3">
      <c r="A213" s="4">
        <v>44470</v>
      </c>
      <c r="B213" t="s">
        <v>161</v>
      </c>
      <c r="C213" s="29">
        <v>32914.139773106399</v>
      </c>
    </row>
    <row r="214" spans="1:3">
      <c r="A214" s="4">
        <v>44501</v>
      </c>
      <c r="B214" t="s">
        <v>162</v>
      </c>
      <c r="C214" s="29">
        <v>-11117.294378022199</v>
      </c>
    </row>
    <row r="215" spans="1:3">
      <c r="A215" s="4">
        <v>44501</v>
      </c>
      <c r="B215" t="s">
        <v>161</v>
      </c>
      <c r="C215" s="29">
        <v>34871.813962502099</v>
      </c>
    </row>
    <row r="216" spans="1:3">
      <c r="A216" s="4">
        <v>44531</v>
      </c>
      <c r="B216" t="s">
        <v>162</v>
      </c>
      <c r="C216" s="29">
        <v>-9240.2029977298698</v>
      </c>
    </row>
    <row r="217" spans="1:3">
      <c r="A217" s="4">
        <v>44531</v>
      </c>
      <c r="B217" t="s">
        <v>161</v>
      </c>
      <c r="C217" s="29">
        <v>32416.590386826701</v>
      </c>
    </row>
    <row r="218" spans="1:3">
      <c r="A218" s="4">
        <v>44562</v>
      </c>
      <c r="B218" t="s">
        <v>162</v>
      </c>
      <c r="C218" s="29">
        <v>-2818.9641171420299</v>
      </c>
    </row>
    <row r="219" spans="1:3">
      <c r="A219" s="4">
        <v>44562</v>
      </c>
      <c r="B219" t="s">
        <v>161</v>
      </c>
      <c r="C219" s="29">
        <v>20076.975362451802</v>
      </c>
    </row>
    <row r="220" spans="1:3">
      <c r="A220" s="4">
        <v>44593</v>
      </c>
      <c r="B220" t="s">
        <v>162</v>
      </c>
      <c r="C220" s="29">
        <v>-7796.9940687449898</v>
      </c>
    </row>
    <row r="221" spans="1:3">
      <c r="A221" s="4">
        <v>44593</v>
      </c>
      <c r="B221" t="s">
        <v>161</v>
      </c>
      <c r="C221" s="29">
        <v>22165.720310955501</v>
      </c>
    </row>
    <row r="222" spans="1:3">
      <c r="A222" s="4">
        <v>44621</v>
      </c>
      <c r="B222" t="s">
        <v>162</v>
      </c>
      <c r="C222" s="29">
        <v>-7491.5092380016204</v>
      </c>
    </row>
    <row r="223" spans="1:3">
      <c r="A223" s="4">
        <v>44621</v>
      </c>
      <c r="B223" t="s">
        <v>161</v>
      </c>
      <c r="C223" s="29">
        <v>32096.755145621701</v>
      </c>
    </row>
    <row r="224" spans="1:3">
      <c r="A224" s="4">
        <v>44652</v>
      </c>
      <c r="B224" t="s">
        <v>162</v>
      </c>
      <c r="C224" s="29">
        <v>-4089.3912882315999</v>
      </c>
    </row>
    <row r="225" spans="1:3">
      <c r="A225" s="4">
        <v>44652</v>
      </c>
      <c r="B225" t="s">
        <v>161</v>
      </c>
      <c r="C225" s="29">
        <v>22411.029073430898</v>
      </c>
    </row>
    <row r="226" spans="1:3">
      <c r="A226" s="4">
        <v>44682</v>
      </c>
      <c r="B226" t="s">
        <v>162</v>
      </c>
      <c r="C226" s="29">
        <v>-5678.2201601721999</v>
      </c>
    </row>
    <row r="227" spans="1:3">
      <c r="A227" s="4">
        <v>44682</v>
      </c>
      <c r="B227" t="s">
        <v>161</v>
      </c>
      <c r="C227" s="29">
        <v>27595.735321652999</v>
      </c>
    </row>
    <row r="228" spans="1:3">
      <c r="A228" s="4">
        <v>44713</v>
      </c>
      <c r="B228" t="s">
        <v>162</v>
      </c>
      <c r="C228" s="29">
        <v>-4401.3213848806899</v>
      </c>
    </row>
    <row r="229" spans="1:3">
      <c r="A229" s="4">
        <v>44713</v>
      </c>
      <c r="B229" t="s">
        <v>161</v>
      </c>
      <c r="C229" s="29">
        <v>24134.648107212401</v>
      </c>
    </row>
    <row r="230" spans="1:3">
      <c r="A230" s="4">
        <v>44743</v>
      </c>
      <c r="B230" t="s">
        <v>162</v>
      </c>
      <c r="C230" s="29">
        <v>-3588.9943246851599</v>
      </c>
    </row>
    <row r="231" spans="1:3">
      <c r="A231" s="4">
        <v>44743</v>
      </c>
      <c r="B231" t="s">
        <v>161</v>
      </c>
      <c r="C231" s="29">
        <v>25208.299453137999</v>
      </c>
    </row>
    <row r="232" spans="1:3">
      <c r="A232" s="4">
        <v>44774</v>
      </c>
      <c r="B232" t="s">
        <v>162</v>
      </c>
      <c r="C232" s="29">
        <v>1329.7251227501599</v>
      </c>
    </row>
    <row r="233" spans="1:3">
      <c r="A233" s="4">
        <v>44774</v>
      </c>
      <c r="B233" t="s">
        <v>161</v>
      </c>
      <c r="C233" s="29">
        <v>21318.531088549302</v>
      </c>
    </row>
    <row r="234" spans="1:3">
      <c r="A234" s="4">
        <v>44805</v>
      </c>
      <c r="B234" t="s">
        <v>162</v>
      </c>
      <c r="C234" s="29">
        <v>4693.1174777655297</v>
      </c>
    </row>
    <row r="235" spans="1:3">
      <c r="A235" s="4">
        <v>44805</v>
      </c>
      <c r="B235" t="s">
        <v>161</v>
      </c>
      <c r="C235" s="29">
        <v>13633.7787900939</v>
      </c>
    </row>
    <row r="236" spans="1:3">
      <c r="A236" s="4">
        <v>44835</v>
      </c>
      <c r="B236" t="s">
        <v>162</v>
      </c>
      <c r="C236" s="29">
        <v>8853.0359157644998</v>
      </c>
    </row>
    <row r="237" spans="1:3">
      <c r="A237" s="4">
        <v>44835</v>
      </c>
      <c r="B237" t="s">
        <v>161</v>
      </c>
      <c r="C237" s="29">
        <v>10132.595732207699</v>
      </c>
    </row>
    <row r="238" spans="1:3">
      <c r="A238" s="4">
        <v>44866</v>
      </c>
      <c r="B238" t="s">
        <v>162</v>
      </c>
      <c r="C238" s="29">
        <v>8149.6095118981202</v>
      </c>
    </row>
    <row r="239" spans="1:3">
      <c r="A239" s="4">
        <v>44866</v>
      </c>
      <c r="B239" t="s">
        <v>161</v>
      </c>
      <c r="C239" s="29">
        <v>5590.4253861529596</v>
      </c>
    </row>
    <row r="240" spans="1:3">
      <c r="A240" s="4">
        <v>44896</v>
      </c>
      <c r="B240" t="s">
        <v>162</v>
      </c>
      <c r="C240" s="29">
        <v>8480.9584140466795</v>
      </c>
    </row>
    <row r="241" spans="1:3">
      <c r="A241" s="4">
        <v>44896</v>
      </c>
      <c r="B241" t="s">
        <v>161</v>
      </c>
      <c r="C241" s="29">
        <v>2224.77092246849</v>
      </c>
    </row>
    <row r="242" spans="1:3">
      <c r="A242" s="4">
        <v>44927</v>
      </c>
      <c r="B242" t="s">
        <v>162</v>
      </c>
      <c r="C242" s="29">
        <v>10358.968392160999</v>
      </c>
    </row>
    <row r="243" spans="1:3">
      <c r="A243" s="4">
        <v>44927</v>
      </c>
      <c r="B243" t="s">
        <v>161</v>
      </c>
      <c r="C243" s="29">
        <v>2819.6053233411899</v>
      </c>
    </row>
    <row r="244" spans="1:3">
      <c r="A244" s="4">
        <v>44958</v>
      </c>
      <c r="B244" t="s">
        <v>162</v>
      </c>
      <c r="C244" s="29">
        <v>8183.0522188582399</v>
      </c>
    </row>
    <row r="245" spans="1:3">
      <c r="A245" s="4">
        <v>44958</v>
      </c>
      <c r="B245" t="s">
        <v>161</v>
      </c>
      <c r="C245" s="29">
        <v>-438.166162608685</v>
      </c>
    </row>
    <row r="246" spans="1:3">
      <c r="A246" s="4">
        <v>44986</v>
      </c>
      <c r="B246" t="s">
        <v>162</v>
      </c>
      <c r="C246" s="29">
        <v>8137.5995693818904</v>
      </c>
    </row>
    <row r="247" spans="1:3">
      <c r="A247" s="4">
        <v>44986</v>
      </c>
      <c r="B247" t="s">
        <v>161</v>
      </c>
      <c r="C247" s="29">
        <v>1072.7818787072699</v>
      </c>
    </row>
    <row r="248" spans="1:3">
      <c r="A248" s="4">
        <v>45017</v>
      </c>
      <c r="B248" t="s">
        <v>162</v>
      </c>
      <c r="C248" s="29">
        <v>5592.9245671572298</v>
      </c>
    </row>
    <row r="249" spans="1:3">
      <c r="A249" s="4">
        <v>45017</v>
      </c>
      <c r="B249" t="s">
        <v>161</v>
      </c>
      <c r="C249" s="29">
        <v>-2278.9363022452799</v>
      </c>
    </row>
    <row r="250" spans="1:3">
      <c r="A250" s="4">
        <v>45047</v>
      </c>
      <c r="B250" t="s">
        <v>162</v>
      </c>
      <c r="C250" s="29">
        <v>11054.8738604154</v>
      </c>
    </row>
    <row r="251" spans="1:3">
      <c r="A251" s="4">
        <v>45047</v>
      </c>
      <c r="B251" t="s">
        <v>161</v>
      </c>
      <c r="C251" s="29">
        <v>-1406.8544072116499</v>
      </c>
    </row>
    <row r="252" spans="1:3">
      <c r="A252" s="4">
        <v>45078</v>
      </c>
      <c r="B252" t="s">
        <v>162</v>
      </c>
      <c r="C252" s="29">
        <v>14148.435842635299</v>
      </c>
    </row>
    <row r="253" spans="1:3">
      <c r="A253" s="4">
        <v>45078</v>
      </c>
      <c r="B253" t="s">
        <v>161</v>
      </c>
      <c r="C253" s="29">
        <v>-5873.1738136003796</v>
      </c>
    </row>
    <row r="254" spans="1:3">
      <c r="A254" s="4">
        <v>45108</v>
      </c>
      <c r="B254" t="s">
        <v>162</v>
      </c>
      <c r="C254" s="29">
        <v>19957.171170629299</v>
      </c>
    </row>
    <row r="255" spans="1:3">
      <c r="A255" s="4">
        <v>45108</v>
      </c>
      <c r="B255" t="s">
        <v>161</v>
      </c>
      <c r="C255" s="29">
        <v>-5100.3892906446699</v>
      </c>
    </row>
    <row r="256" spans="1:3">
      <c r="A256" s="4">
        <v>45139</v>
      </c>
      <c r="B256" t="s">
        <v>162</v>
      </c>
      <c r="C256" s="29">
        <v>22229.0816417891</v>
      </c>
    </row>
    <row r="257" spans="1:3">
      <c r="A257" s="4">
        <v>45139</v>
      </c>
      <c r="B257" t="s">
        <v>161</v>
      </c>
      <c r="C257" s="29">
        <v>-11096.1531651552</v>
      </c>
    </row>
    <row r="258" spans="1:3">
      <c r="A258" s="4">
        <v>45170</v>
      </c>
      <c r="B258" t="s">
        <v>162</v>
      </c>
      <c r="C258" s="29">
        <v>33117.767052380499</v>
      </c>
    </row>
    <row r="259" spans="1:3">
      <c r="A259" s="4">
        <v>45170</v>
      </c>
      <c r="B259" t="s">
        <v>161</v>
      </c>
      <c r="C259" s="29">
        <v>-18901.327541867799</v>
      </c>
    </row>
    <row r="260" spans="1:3">
      <c r="A260" s="4">
        <v>45200</v>
      </c>
      <c r="B260" t="s">
        <v>162</v>
      </c>
      <c r="C260" s="29">
        <v>31228.639570150801</v>
      </c>
    </row>
    <row r="261" spans="1:3">
      <c r="A261" s="4">
        <v>45200</v>
      </c>
      <c r="B261" t="s">
        <v>161</v>
      </c>
      <c r="C261" s="29">
        <v>-17137.481310290201</v>
      </c>
    </row>
    <row r="262" spans="1:3">
      <c r="A262" s="4">
        <v>45231</v>
      </c>
      <c r="B262" t="s">
        <v>162</v>
      </c>
      <c r="C262" s="29">
        <v>38134.983698776799</v>
      </c>
    </row>
    <row r="263" spans="1:3">
      <c r="A263" s="4">
        <v>45231</v>
      </c>
      <c r="B263" t="s">
        <v>161</v>
      </c>
      <c r="C263" s="29">
        <v>-17351.118807689902</v>
      </c>
    </row>
    <row r="264" spans="1:3">
      <c r="A264" s="4">
        <v>45261</v>
      </c>
      <c r="B264" t="s">
        <v>162</v>
      </c>
      <c r="C264" s="29">
        <v>23131.427684529401</v>
      </c>
    </row>
    <row r="265" spans="1:3">
      <c r="A265" s="4">
        <v>45261</v>
      </c>
      <c r="B265" t="s">
        <v>161</v>
      </c>
      <c r="C265" s="29">
        <v>-12890.483172209701</v>
      </c>
    </row>
    <row r="266" spans="1:3">
      <c r="A266" s="4">
        <v>45292</v>
      </c>
      <c r="B266" t="s">
        <v>162</v>
      </c>
      <c r="C266" s="29">
        <v>23159.896713426901</v>
      </c>
    </row>
    <row r="267" spans="1:3">
      <c r="A267" s="4">
        <v>45292</v>
      </c>
      <c r="B267" t="s">
        <v>161</v>
      </c>
      <c r="C267" s="29">
        <v>-11882.7161547095</v>
      </c>
    </row>
    <row r="268" spans="1:3">
      <c r="A268" s="4">
        <v>45323</v>
      </c>
      <c r="B268" t="s">
        <v>162</v>
      </c>
      <c r="C268" s="29">
        <v>23854.376000669599</v>
      </c>
    </row>
    <row r="269" spans="1:3">
      <c r="A269" s="4">
        <v>45323</v>
      </c>
      <c r="B269" t="s">
        <v>161</v>
      </c>
      <c r="C269" s="29">
        <v>-10823.784109095001</v>
      </c>
    </row>
    <row r="270" spans="1:3">
      <c r="A270" s="4">
        <v>45352</v>
      </c>
      <c r="B270" t="s">
        <v>162</v>
      </c>
      <c r="C270" s="29">
        <v>21861.478286999201</v>
      </c>
    </row>
    <row r="271" spans="1:3">
      <c r="A271" s="4">
        <v>45352</v>
      </c>
      <c r="B271" t="s">
        <v>161</v>
      </c>
      <c r="C271" s="29">
        <v>-10038.3127998298</v>
      </c>
    </row>
    <row r="272" spans="1:3">
      <c r="A272" s="4">
        <v>45383</v>
      </c>
      <c r="B272" t="s">
        <v>162</v>
      </c>
      <c r="C272" s="29">
        <v>24044.7885559842</v>
      </c>
    </row>
    <row r="273" spans="1:3">
      <c r="A273" s="4">
        <v>45383</v>
      </c>
      <c r="B273" t="s">
        <v>161</v>
      </c>
      <c r="C273" s="29">
        <v>-9709.6198616750098</v>
      </c>
    </row>
    <row r="274" spans="1:3">
      <c r="A274" s="4">
        <v>45413</v>
      </c>
      <c r="B274" t="s">
        <v>162</v>
      </c>
      <c r="C274" s="29">
        <v>23122.233255920099</v>
      </c>
    </row>
    <row r="275" spans="1:3">
      <c r="A275" s="4">
        <v>45413</v>
      </c>
      <c r="B275" t="s">
        <v>161</v>
      </c>
      <c r="C275" s="29">
        <v>-20964.224868319299</v>
      </c>
    </row>
    <row r="276" spans="1:3">
      <c r="A276" s="4">
        <v>45444</v>
      </c>
      <c r="B276" t="s">
        <v>162</v>
      </c>
      <c r="C276" s="29">
        <v>30145.634969230301</v>
      </c>
    </row>
    <row r="277" spans="1:3">
      <c r="A277" s="4">
        <v>45444</v>
      </c>
      <c r="B277" t="s">
        <v>161</v>
      </c>
      <c r="C277" s="29">
        <v>-14733.7777730749</v>
      </c>
    </row>
    <row r="278" spans="1:3">
      <c r="A278" s="4">
        <v>45474</v>
      </c>
      <c r="B278" t="s">
        <v>162</v>
      </c>
      <c r="C278" s="29">
        <v>41073.187330968402</v>
      </c>
    </row>
    <row r="279" spans="1:3">
      <c r="A279" s="4">
        <v>45474</v>
      </c>
      <c r="B279" t="s">
        <v>161</v>
      </c>
      <c r="C279" s="29">
        <v>-18973.0944162218</v>
      </c>
    </row>
    <row r="280" spans="1:3">
      <c r="A280" s="4">
        <v>45505</v>
      </c>
      <c r="B280" t="s">
        <v>162</v>
      </c>
      <c r="C280" s="29">
        <v>29311.187242294502</v>
      </c>
    </row>
    <row r="281" spans="1:3">
      <c r="A281" s="4">
        <v>45505</v>
      </c>
      <c r="B281" t="s">
        <v>161</v>
      </c>
      <c r="C281" s="29">
        <v>-15744.923677949701</v>
      </c>
    </row>
    <row r="282" spans="1:3">
      <c r="A282" s="4">
        <v>45536</v>
      </c>
      <c r="B282" t="s">
        <v>162</v>
      </c>
      <c r="C282" s="29">
        <v>32883.554769995397</v>
      </c>
    </row>
    <row r="283" spans="1:3">
      <c r="A283" s="4">
        <v>45536</v>
      </c>
      <c r="B283" t="s">
        <v>161</v>
      </c>
      <c r="C283" s="29">
        <v>-16142.6286049594</v>
      </c>
    </row>
    <row r="284" spans="1:3">
      <c r="A284" s="4">
        <v>45566</v>
      </c>
      <c r="B284" t="s">
        <v>162</v>
      </c>
      <c r="C284" s="29">
        <v>33254.8179331258</v>
      </c>
    </row>
    <row r="285" spans="1:3">
      <c r="A285" s="4">
        <v>45566</v>
      </c>
      <c r="B285" t="s">
        <v>161</v>
      </c>
      <c r="C285" s="29">
        <v>-15156.2197890016</v>
      </c>
    </row>
    <row r="286" spans="1:3">
      <c r="A286" s="4">
        <v>45597</v>
      </c>
      <c r="B286" t="s">
        <v>162</v>
      </c>
      <c r="C286" s="29">
        <v>26205.948991927002</v>
      </c>
    </row>
    <row r="287" spans="1:3">
      <c r="A287" s="4">
        <v>45597</v>
      </c>
      <c r="B287" t="s">
        <v>161</v>
      </c>
      <c r="C287" s="29">
        <v>-11519.3882280865</v>
      </c>
    </row>
    <row r="288" spans="1:3">
      <c r="A288" s="4">
        <v>45627</v>
      </c>
      <c r="B288" t="s">
        <v>162</v>
      </c>
      <c r="C288" s="29">
        <v>18237.4184203</v>
      </c>
    </row>
    <row r="289" spans="1:3">
      <c r="A289" s="4">
        <v>45627</v>
      </c>
      <c r="B289" t="s">
        <v>161</v>
      </c>
      <c r="C289" s="29">
        <v>-10026.193330517501</v>
      </c>
    </row>
    <row r="290" spans="1:3">
      <c r="A290" s="4">
        <v>45658</v>
      </c>
      <c r="B290" t="s">
        <v>162</v>
      </c>
      <c r="C290" s="29">
        <v>16777.1665648095</v>
      </c>
    </row>
    <row r="291" spans="1:3">
      <c r="A291" s="4">
        <v>45658</v>
      </c>
      <c r="B291" t="s">
        <v>161</v>
      </c>
      <c r="C291" s="29">
        <v>-6315.89802015241</v>
      </c>
    </row>
    <row r="292" spans="1:3">
      <c r="A292" s="4">
        <v>45689</v>
      </c>
      <c r="B292" t="s">
        <v>162</v>
      </c>
      <c r="C292" s="29">
        <v>16702.364155069601</v>
      </c>
    </row>
    <row r="293" spans="1:3">
      <c r="A293" s="4">
        <v>45689</v>
      </c>
      <c r="B293" t="s">
        <v>161</v>
      </c>
      <c r="C293" s="29">
        <v>-7651.6915251479804</v>
      </c>
    </row>
    <row r="294" spans="1:3">
      <c r="A294" s="4">
        <v>45717</v>
      </c>
      <c r="B294" t="s">
        <v>162</v>
      </c>
      <c r="C294" s="29">
        <v>21119.580169509001</v>
      </c>
    </row>
    <row r="295" spans="1:3">
      <c r="A295" s="4">
        <v>45717</v>
      </c>
      <c r="B295" t="s">
        <v>161</v>
      </c>
      <c r="C295" s="29">
        <v>-8935.1348868585501</v>
      </c>
    </row>
    <row r="296" spans="1:3">
      <c r="A296" s="4">
        <v>45748</v>
      </c>
      <c r="B296" t="s">
        <v>162</v>
      </c>
      <c r="C296" s="29">
        <v>16905.240459723602</v>
      </c>
    </row>
    <row r="297" spans="1:3">
      <c r="A297" s="4">
        <v>45748</v>
      </c>
      <c r="B297" t="s">
        <v>161</v>
      </c>
      <c r="C297" s="29">
        <v>-7579.8210829747904</v>
      </c>
    </row>
    <row r="298" spans="1:3">
      <c r="A298" s="4">
        <v>45778</v>
      </c>
      <c r="B298" t="s">
        <v>162</v>
      </c>
      <c r="C298" s="29">
        <v>20071.791419164801</v>
      </c>
    </row>
    <row r="299" spans="1:3">
      <c r="A299" s="4">
        <v>45778</v>
      </c>
      <c r="B299" t="s">
        <v>161</v>
      </c>
      <c r="C299" s="29">
        <v>-6903.1052441534803</v>
      </c>
    </row>
    <row r="300" spans="1:3">
      <c r="A300" s="4">
        <v>45809</v>
      </c>
      <c r="B300" t="s">
        <v>162</v>
      </c>
      <c r="C300" s="29">
        <v>21278.930475167399</v>
      </c>
    </row>
    <row r="301" spans="1:3">
      <c r="A301" s="4">
        <v>45809</v>
      </c>
      <c r="B301" t="s">
        <v>161</v>
      </c>
      <c r="C301" s="29">
        <v>-4347.3415509257102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6E4E-E799-4238-969E-BDC0571A5391}">
  <sheetPr>
    <tabColor rgb="FFEFBCBB"/>
  </sheetPr>
  <dimension ref="A1:E361"/>
  <sheetViews>
    <sheetView workbookViewId="0"/>
  </sheetViews>
  <sheetFormatPr defaultRowHeight="14.5"/>
  <cols>
    <col min="1" max="1" width="11.81640625" bestFit="1" customWidth="1"/>
    <col min="2" max="2" width="15.81640625" bestFit="1" customWidth="1"/>
    <col min="3" max="3" width="18.81640625" bestFit="1" customWidth="1"/>
    <col min="4" max="4" width="23.54296875" customWidth="1"/>
    <col min="5" max="5" width="24.81640625" customWidth="1"/>
  </cols>
  <sheetData>
    <row r="1" spans="1:5">
      <c r="A1" s="3" t="s">
        <v>15</v>
      </c>
      <c r="B1" s="3" t="s">
        <v>293</v>
      </c>
      <c r="C1" s="3" t="s">
        <v>39</v>
      </c>
      <c r="D1" s="3" t="s">
        <v>298</v>
      </c>
      <c r="E1" s="3" t="s">
        <v>297</v>
      </c>
    </row>
    <row r="2" spans="1:5">
      <c r="A2" s="4">
        <v>43101</v>
      </c>
      <c r="B2" t="s">
        <v>162</v>
      </c>
      <c r="C2" t="s">
        <v>296</v>
      </c>
      <c r="D2">
        <v>6033.9242900313302</v>
      </c>
      <c r="E2">
        <v>11737.957471822199</v>
      </c>
    </row>
    <row r="3" spans="1:5">
      <c r="A3" s="4">
        <v>43132</v>
      </c>
      <c r="B3" t="s">
        <v>162</v>
      </c>
      <c r="C3" t="s">
        <v>296</v>
      </c>
      <c r="D3">
        <v>4078.1698798665102</v>
      </c>
      <c r="E3">
        <v>9276.9408056044394</v>
      </c>
    </row>
    <row r="4" spans="1:5">
      <c r="A4" s="4">
        <v>43160</v>
      </c>
      <c r="B4" t="s">
        <v>162</v>
      </c>
      <c r="C4" t="s">
        <v>296</v>
      </c>
      <c r="D4">
        <v>6889.6886662725601</v>
      </c>
      <c r="E4">
        <v>14342.467854115001</v>
      </c>
    </row>
    <row r="5" spans="1:5">
      <c r="A5" s="4">
        <v>43191</v>
      </c>
      <c r="B5" t="s">
        <v>162</v>
      </c>
      <c r="C5" t="s">
        <v>296</v>
      </c>
      <c r="D5">
        <v>5163.3210678982696</v>
      </c>
      <c r="E5">
        <v>11910.683890726201</v>
      </c>
    </row>
    <row r="6" spans="1:5">
      <c r="A6" s="4">
        <v>43221</v>
      </c>
      <c r="B6" t="s">
        <v>162</v>
      </c>
      <c r="C6" t="s">
        <v>296</v>
      </c>
      <c r="D6">
        <v>5449.4060689636899</v>
      </c>
      <c r="E6">
        <v>15103.305502949899</v>
      </c>
    </row>
    <row r="7" spans="1:5">
      <c r="A7" s="4">
        <v>43252</v>
      </c>
      <c r="B7" t="s">
        <v>162</v>
      </c>
      <c r="C7" t="s">
        <v>296</v>
      </c>
      <c r="D7">
        <v>4949.0203266717999</v>
      </c>
      <c r="E7">
        <v>13231.215656095001</v>
      </c>
    </row>
    <row r="8" spans="1:5">
      <c r="A8" s="4">
        <v>43282</v>
      </c>
      <c r="B8" t="s">
        <v>162</v>
      </c>
      <c r="C8" t="s">
        <v>296</v>
      </c>
      <c r="D8">
        <v>8639.7432797510901</v>
      </c>
      <c r="E8">
        <v>16764.7095987014</v>
      </c>
    </row>
    <row r="9" spans="1:5">
      <c r="A9" s="4">
        <v>43313</v>
      </c>
      <c r="B9" t="s">
        <v>162</v>
      </c>
      <c r="C9" t="s">
        <v>296</v>
      </c>
      <c r="D9">
        <v>5454.0709090796499</v>
      </c>
      <c r="E9">
        <v>13414.1181032104</v>
      </c>
    </row>
    <row r="10" spans="1:5">
      <c r="A10" s="4">
        <v>43344</v>
      </c>
      <c r="B10" t="s">
        <v>162</v>
      </c>
      <c r="C10" t="s">
        <v>296</v>
      </c>
      <c r="D10">
        <v>6394.1361779833496</v>
      </c>
      <c r="E10">
        <v>17209.325703014802</v>
      </c>
    </row>
    <row r="11" spans="1:5">
      <c r="A11" s="4">
        <v>43374</v>
      </c>
      <c r="B11" t="s">
        <v>162</v>
      </c>
      <c r="C11" t="s">
        <v>296</v>
      </c>
      <c r="D11">
        <v>1100.7441010853199</v>
      </c>
      <c r="E11">
        <v>15814.0965810949</v>
      </c>
    </row>
    <row r="12" spans="1:5">
      <c r="A12" s="4">
        <v>43405</v>
      </c>
      <c r="B12" t="s">
        <v>162</v>
      </c>
      <c r="C12" t="s">
        <v>296</v>
      </c>
      <c r="D12">
        <v>-4482.5304700903298</v>
      </c>
      <c r="E12">
        <v>15941.138461767599</v>
      </c>
    </row>
    <row r="13" spans="1:5">
      <c r="A13" s="4">
        <v>43435</v>
      </c>
      <c r="B13" t="s">
        <v>162</v>
      </c>
      <c r="C13" t="s">
        <v>296</v>
      </c>
      <c r="D13">
        <v>-1805.1755908100799</v>
      </c>
      <c r="E13">
        <v>13309.400398735501</v>
      </c>
    </row>
    <row r="14" spans="1:5">
      <c r="A14" s="4">
        <v>43466</v>
      </c>
      <c r="B14" t="s">
        <v>162</v>
      </c>
      <c r="C14" t="s">
        <v>296</v>
      </c>
      <c r="D14">
        <v>-2188.7072513935</v>
      </c>
      <c r="E14">
        <v>12156.2047133173</v>
      </c>
    </row>
    <row r="15" spans="1:5">
      <c r="A15" s="4">
        <v>43497</v>
      </c>
      <c r="B15" t="s">
        <v>162</v>
      </c>
      <c r="C15" t="s">
        <v>296</v>
      </c>
      <c r="D15">
        <v>-192.92301933895001</v>
      </c>
      <c r="E15">
        <v>9982.2010151159993</v>
      </c>
    </row>
    <row r="16" spans="1:5">
      <c r="A16" s="4">
        <v>43525</v>
      </c>
      <c r="B16" t="s">
        <v>162</v>
      </c>
      <c r="C16" t="s">
        <v>296</v>
      </c>
      <c r="D16">
        <v>2091.1576286486102</v>
      </c>
      <c r="E16">
        <v>11504.547594292701</v>
      </c>
    </row>
    <row r="17" spans="1:5">
      <c r="A17" s="4">
        <v>43556</v>
      </c>
      <c r="B17" t="s">
        <v>162</v>
      </c>
      <c r="C17" t="s">
        <v>296</v>
      </c>
      <c r="D17">
        <v>2093.4846007850001</v>
      </c>
      <c r="E17">
        <v>12367.9742209182</v>
      </c>
    </row>
    <row r="18" spans="1:5">
      <c r="A18" s="4">
        <v>43586</v>
      </c>
      <c r="B18" t="s">
        <v>162</v>
      </c>
      <c r="C18" t="s">
        <v>296</v>
      </c>
      <c r="D18">
        <v>3985.0492385512798</v>
      </c>
      <c r="E18">
        <v>14188.5217160312</v>
      </c>
    </row>
    <row r="19" spans="1:5">
      <c r="A19" s="4">
        <v>43617</v>
      </c>
      <c r="B19" t="s">
        <v>162</v>
      </c>
      <c r="C19" t="s">
        <v>296</v>
      </c>
      <c r="D19">
        <v>3994.4168266577199</v>
      </c>
      <c r="E19">
        <v>10640.4695531668</v>
      </c>
    </row>
    <row r="20" spans="1:5">
      <c r="A20" s="4">
        <v>43647</v>
      </c>
      <c r="B20" t="s">
        <v>162</v>
      </c>
      <c r="C20" t="s">
        <v>296</v>
      </c>
      <c r="D20">
        <v>3752.8765788029</v>
      </c>
      <c r="E20">
        <v>13994.148796355301</v>
      </c>
    </row>
    <row r="21" spans="1:5">
      <c r="A21" s="4">
        <v>43678</v>
      </c>
      <c r="B21" t="s">
        <v>162</v>
      </c>
      <c r="C21" t="s">
        <v>296</v>
      </c>
      <c r="D21">
        <v>5245.4032707249498</v>
      </c>
      <c r="E21">
        <v>13807.4732378838</v>
      </c>
    </row>
    <row r="22" spans="1:5">
      <c r="A22" s="4">
        <v>43709</v>
      </c>
      <c r="B22" t="s">
        <v>162</v>
      </c>
      <c r="C22" t="s">
        <v>296</v>
      </c>
      <c r="D22">
        <v>4779.9848907324103</v>
      </c>
      <c r="E22">
        <v>14692.753020473099</v>
      </c>
    </row>
    <row r="23" spans="1:5">
      <c r="A23" s="4">
        <v>43739</v>
      </c>
      <c r="B23" t="s">
        <v>162</v>
      </c>
      <c r="C23" t="s">
        <v>296</v>
      </c>
      <c r="D23">
        <v>4090.22466504658</v>
      </c>
      <c r="E23">
        <v>15969.212808660301</v>
      </c>
    </row>
    <row r="24" spans="1:5">
      <c r="A24" s="4">
        <v>43770</v>
      </c>
      <c r="B24" t="s">
        <v>162</v>
      </c>
      <c r="C24" t="s">
        <v>296</v>
      </c>
      <c r="D24">
        <v>1868.3586356933099</v>
      </c>
      <c r="E24">
        <v>13156.766393947901</v>
      </c>
    </row>
    <row r="25" spans="1:5">
      <c r="A25" s="4">
        <v>43800</v>
      </c>
      <c r="B25" t="s">
        <v>162</v>
      </c>
      <c r="C25" t="s">
        <v>296</v>
      </c>
      <c r="D25">
        <v>362.16770782252399</v>
      </c>
      <c r="E25">
        <v>9137.0353790969803</v>
      </c>
    </row>
    <row r="26" spans="1:5">
      <c r="A26" s="4">
        <v>43831</v>
      </c>
      <c r="B26" t="s">
        <v>162</v>
      </c>
      <c r="C26" t="s">
        <v>296</v>
      </c>
      <c r="D26">
        <v>465.43267046743301</v>
      </c>
      <c r="E26">
        <v>12831.8876314631</v>
      </c>
    </row>
    <row r="27" spans="1:5">
      <c r="A27" s="4">
        <v>43862</v>
      </c>
      <c r="B27" t="s">
        <v>162</v>
      </c>
      <c r="C27" t="s">
        <v>296</v>
      </c>
      <c r="D27">
        <v>1026.4956506057699</v>
      </c>
      <c r="E27">
        <v>10258.720535079499</v>
      </c>
    </row>
    <row r="28" spans="1:5">
      <c r="A28" s="4">
        <v>43891</v>
      </c>
      <c r="B28" t="s">
        <v>162</v>
      </c>
      <c r="C28" t="s">
        <v>296</v>
      </c>
      <c r="D28">
        <v>622.03885768518296</v>
      </c>
      <c r="E28">
        <v>15437.379267149399</v>
      </c>
    </row>
    <row r="29" spans="1:5">
      <c r="A29" s="4">
        <v>43922</v>
      </c>
      <c r="B29" t="s">
        <v>162</v>
      </c>
      <c r="C29" t="s">
        <v>296</v>
      </c>
      <c r="D29">
        <v>-3911.3547387715198</v>
      </c>
      <c r="E29">
        <v>16335.812848707399</v>
      </c>
    </row>
    <row r="30" spans="1:5">
      <c r="A30" s="4">
        <v>43952</v>
      </c>
      <c r="B30" t="s">
        <v>162</v>
      </c>
      <c r="C30" t="s">
        <v>296</v>
      </c>
      <c r="D30">
        <v>-5309.0076932438997</v>
      </c>
      <c r="E30">
        <v>27722.603835030601</v>
      </c>
    </row>
    <row r="31" spans="1:5">
      <c r="A31" s="4">
        <v>43983</v>
      </c>
      <c r="B31" t="s">
        <v>162</v>
      </c>
      <c r="C31" t="s">
        <v>296</v>
      </c>
      <c r="D31">
        <v>-6928.0753293994203</v>
      </c>
      <c r="E31">
        <v>31972.5895974454</v>
      </c>
    </row>
    <row r="32" spans="1:5">
      <c r="A32" s="4">
        <v>44013</v>
      </c>
      <c r="B32" t="s">
        <v>162</v>
      </c>
      <c r="C32" t="s">
        <v>296</v>
      </c>
      <c r="D32">
        <v>-10249.5258914433</v>
      </c>
      <c r="E32">
        <v>51553.0045663458</v>
      </c>
    </row>
    <row r="33" spans="1:5">
      <c r="A33" s="4">
        <v>44044</v>
      </c>
      <c r="B33" t="s">
        <v>162</v>
      </c>
      <c r="C33" t="s">
        <v>296</v>
      </c>
      <c r="D33">
        <v>-11335.531727073099</v>
      </c>
      <c r="E33">
        <v>47257.052031039297</v>
      </c>
    </row>
    <row r="34" spans="1:5">
      <c r="A34" s="4">
        <v>44075</v>
      </c>
      <c r="B34" t="s">
        <v>162</v>
      </c>
      <c r="C34" t="s">
        <v>296</v>
      </c>
      <c r="D34">
        <v>-12102.5411668254</v>
      </c>
      <c r="E34">
        <v>47223.778846171997</v>
      </c>
    </row>
    <row r="35" spans="1:5">
      <c r="A35" s="4">
        <v>44105</v>
      </c>
      <c r="B35" t="s">
        <v>162</v>
      </c>
      <c r="C35" t="s">
        <v>296</v>
      </c>
      <c r="D35">
        <v>-13725.8982806317</v>
      </c>
      <c r="E35">
        <v>61921.3632072373</v>
      </c>
    </row>
    <row r="36" spans="1:5">
      <c r="A36" s="4">
        <v>44136</v>
      </c>
      <c r="B36" t="s">
        <v>162</v>
      </c>
      <c r="C36" t="s">
        <v>296</v>
      </c>
      <c r="D36">
        <v>-12436.692560533</v>
      </c>
      <c r="E36">
        <v>49369.075778422201</v>
      </c>
    </row>
    <row r="37" spans="1:5">
      <c r="A37" s="4">
        <v>44166</v>
      </c>
      <c r="B37" t="s">
        <v>162</v>
      </c>
      <c r="C37" t="s">
        <v>296</v>
      </c>
      <c r="D37">
        <v>-4609.9984909667501</v>
      </c>
      <c r="E37">
        <v>43576.313237556104</v>
      </c>
    </row>
    <row r="38" spans="1:5">
      <c r="A38" s="4">
        <v>44197</v>
      </c>
      <c r="B38" t="s">
        <v>162</v>
      </c>
      <c r="C38" t="s">
        <v>296</v>
      </c>
      <c r="D38">
        <v>-6512.0144001885601</v>
      </c>
      <c r="E38">
        <v>41087.171795701601</v>
      </c>
    </row>
    <row r="39" spans="1:5">
      <c r="A39" s="4">
        <v>44228</v>
      </c>
      <c r="B39" t="s">
        <v>162</v>
      </c>
      <c r="C39" t="s">
        <v>296</v>
      </c>
      <c r="D39">
        <v>-4749.0241622930598</v>
      </c>
      <c r="E39">
        <v>30853.231928108999</v>
      </c>
    </row>
    <row r="40" spans="1:5">
      <c r="A40" s="4">
        <v>44256</v>
      </c>
      <c r="B40" t="s">
        <v>162</v>
      </c>
      <c r="C40" t="s">
        <v>296</v>
      </c>
      <c r="D40">
        <v>-6447.8263695671603</v>
      </c>
      <c r="E40">
        <v>35354.467519970101</v>
      </c>
    </row>
    <row r="41" spans="1:5">
      <c r="A41" s="4">
        <v>44287</v>
      </c>
      <c r="B41" t="s">
        <v>162</v>
      </c>
      <c r="C41" t="s">
        <v>296</v>
      </c>
      <c r="D41">
        <v>-4179.7355484834698</v>
      </c>
      <c r="E41">
        <v>43165.599178409298</v>
      </c>
    </row>
    <row r="42" spans="1:5">
      <c r="A42" s="4">
        <v>44317</v>
      </c>
      <c r="B42" t="s">
        <v>162</v>
      </c>
      <c r="C42" t="s">
        <v>296</v>
      </c>
      <c r="D42">
        <v>-7662.53969068887</v>
      </c>
      <c r="E42">
        <v>44133.930528320299</v>
      </c>
    </row>
    <row r="43" spans="1:5">
      <c r="A43" s="4">
        <v>44348</v>
      </c>
      <c r="B43" t="s">
        <v>162</v>
      </c>
      <c r="C43" t="s">
        <v>296</v>
      </c>
      <c r="D43">
        <v>-9452.8601975309302</v>
      </c>
      <c r="E43">
        <v>39498.083654957998</v>
      </c>
    </row>
    <row r="44" spans="1:5">
      <c r="A44" s="4">
        <v>44378</v>
      </c>
      <c r="B44" t="s">
        <v>162</v>
      </c>
      <c r="C44" t="s">
        <v>296</v>
      </c>
      <c r="D44">
        <v>-7037.3407330399205</v>
      </c>
      <c r="E44">
        <v>40204.084697932398</v>
      </c>
    </row>
    <row r="45" spans="1:5">
      <c r="A45" s="4">
        <v>44409</v>
      </c>
      <c r="B45" t="s">
        <v>162</v>
      </c>
      <c r="C45" t="s">
        <v>296</v>
      </c>
      <c r="D45">
        <v>-5114.0248684503704</v>
      </c>
      <c r="E45">
        <v>24300.045652706202</v>
      </c>
    </row>
    <row r="46" spans="1:5">
      <c r="A46" s="4">
        <v>44440</v>
      </c>
      <c r="B46" t="s">
        <v>162</v>
      </c>
      <c r="C46" t="s">
        <v>296</v>
      </c>
      <c r="D46">
        <v>-7305.9119782160496</v>
      </c>
      <c r="E46">
        <v>30620.599399021601</v>
      </c>
    </row>
    <row r="47" spans="1:5">
      <c r="A47" s="4">
        <v>44470</v>
      </c>
      <c r="B47" t="s">
        <v>162</v>
      </c>
      <c r="C47" t="s">
        <v>296</v>
      </c>
      <c r="D47">
        <v>-5565.7305392010903</v>
      </c>
      <c r="E47">
        <v>24966.4142504761</v>
      </c>
    </row>
    <row r="48" spans="1:5">
      <c r="A48" s="4">
        <v>44501</v>
      </c>
      <c r="B48" t="s">
        <v>162</v>
      </c>
      <c r="C48" t="s">
        <v>296</v>
      </c>
      <c r="D48">
        <v>-4693.5256021216301</v>
      </c>
      <c r="E48">
        <v>25356.711781628001</v>
      </c>
    </row>
    <row r="49" spans="1:5">
      <c r="A49" s="4">
        <v>44531</v>
      </c>
      <c r="B49" t="s">
        <v>162</v>
      </c>
      <c r="C49" t="s">
        <v>296</v>
      </c>
      <c r="D49">
        <v>-3587.3926420077601</v>
      </c>
      <c r="E49">
        <v>23733.654950259599</v>
      </c>
    </row>
    <row r="50" spans="1:5">
      <c r="A50" s="4">
        <v>44562</v>
      </c>
      <c r="B50" t="s">
        <v>162</v>
      </c>
      <c r="C50" t="s">
        <v>296</v>
      </c>
      <c r="D50">
        <v>548.42783419926502</v>
      </c>
      <c r="E50">
        <v>16969.314330593101</v>
      </c>
    </row>
    <row r="51" spans="1:5">
      <c r="A51" s="4">
        <v>44593</v>
      </c>
      <c r="B51" t="s">
        <v>162</v>
      </c>
      <c r="C51" t="s">
        <v>296</v>
      </c>
      <c r="D51">
        <v>-2554.2252692872598</v>
      </c>
      <c r="E51">
        <v>12186.965229305901</v>
      </c>
    </row>
    <row r="52" spans="1:5">
      <c r="A52" s="4">
        <v>44621</v>
      </c>
      <c r="B52" t="s">
        <v>162</v>
      </c>
      <c r="C52" t="s">
        <v>296</v>
      </c>
      <c r="D52">
        <v>-989.17746853517497</v>
      </c>
      <c r="E52">
        <v>19712.824292005302</v>
      </c>
    </row>
    <row r="53" spans="1:5">
      <c r="A53" s="4">
        <v>44652</v>
      </c>
      <c r="B53" t="s">
        <v>162</v>
      </c>
      <c r="C53" t="s">
        <v>296</v>
      </c>
      <c r="D53">
        <v>1244.7742525035501</v>
      </c>
      <c r="E53">
        <v>14584.008552651399</v>
      </c>
    </row>
    <row r="54" spans="1:5">
      <c r="A54" s="4">
        <v>44682</v>
      </c>
      <c r="B54" t="s">
        <v>162</v>
      </c>
      <c r="C54" t="s">
        <v>296</v>
      </c>
      <c r="D54">
        <v>1284.3152938569001</v>
      </c>
      <c r="E54">
        <v>20825.237082563799</v>
      </c>
    </row>
    <row r="55" spans="1:5">
      <c r="A55" s="4">
        <v>44713</v>
      </c>
      <c r="B55" t="s">
        <v>162</v>
      </c>
      <c r="C55" t="s">
        <v>296</v>
      </c>
      <c r="D55">
        <v>2205.1369697188702</v>
      </c>
      <c r="E55">
        <v>21088.5747346795</v>
      </c>
    </row>
    <row r="56" spans="1:5">
      <c r="A56" s="4">
        <v>44743</v>
      </c>
      <c r="B56" t="s">
        <v>162</v>
      </c>
      <c r="C56" t="s">
        <v>296</v>
      </c>
      <c r="D56">
        <v>2365.6378504252898</v>
      </c>
      <c r="E56">
        <v>20928.044959968898</v>
      </c>
    </row>
    <row r="57" spans="1:5">
      <c r="A57" s="4">
        <v>44774</v>
      </c>
      <c r="B57" t="s">
        <v>162</v>
      </c>
      <c r="C57" t="s">
        <v>296</v>
      </c>
      <c r="D57">
        <v>6375.8234533813702</v>
      </c>
      <c r="E57">
        <v>19241.366770735</v>
      </c>
    </row>
    <row r="58" spans="1:5">
      <c r="A58" s="4">
        <v>44805</v>
      </c>
      <c r="B58" t="s">
        <v>162</v>
      </c>
      <c r="C58" t="s">
        <v>296</v>
      </c>
      <c r="D58">
        <v>6758.5680208707599</v>
      </c>
      <c r="E58">
        <v>13737.3868377462</v>
      </c>
    </row>
    <row r="59" spans="1:5">
      <c r="A59" s="4">
        <v>44835</v>
      </c>
      <c r="B59" t="s">
        <v>162</v>
      </c>
      <c r="C59" t="s">
        <v>296</v>
      </c>
      <c r="D59">
        <v>9256.9362807001598</v>
      </c>
      <c r="E59">
        <v>12589.1763340121</v>
      </c>
    </row>
    <row r="60" spans="1:5">
      <c r="A60" s="4">
        <v>44866</v>
      </c>
      <c r="B60" t="s">
        <v>162</v>
      </c>
      <c r="C60" t="s">
        <v>296</v>
      </c>
      <c r="D60">
        <v>8427.2964140078402</v>
      </c>
      <c r="E60">
        <v>9746.2737228407896</v>
      </c>
    </row>
    <row r="61" spans="1:5">
      <c r="A61" s="4">
        <v>44896</v>
      </c>
      <c r="B61" t="s">
        <v>162</v>
      </c>
      <c r="C61" t="s">
        <v>296</v>
      </c>
      <c r="D61">
        <v>8660.3371540580902</v>
      </c>
      <c r="E61">
        <v>8283.5188432734594</v>
      </c>
    </row>
    <row r="62" spans="1:5">
      <c r="A62" s="4">
        <v>44927</v>
      </c>
      <c r="B62" t="s">
        <v>162</v>
      </c>
      <c r="C62" t="s">
        <v>296</v>
      </c>
      <c r="D62">
        <v>8535.2467875093098</v>
      </c>
      <c r="E62">
        <v>7809.8291502602697</v>
      </c>
    </row>
    <row r="63" spans="1:5">
      <c r="A63" s="4">
        <v>44958</v>
      </c>
      <c r="B63" t="s">
        <v>162</v>
      </c>
      <c r="C63" t="s">
        <v>296</v>
      </c>
      <c r="D63">
        <v>6828.3965481021896</v>
      </c>
      <c r="E63">
        <v>4425.66149155932</v>
      </c>
    </row>
    <row r="64" spans="1:5">
      <c r="A64" s="4">
        <v>44986</v>
      </c>
      <c r="B64" t="s">
        <v>162</v>
      </c>
      <c r="C64" t="s">
        <v>296</v>
      </c>
      <c r="D64">
        <v>8491.8102695116195</v>
      </c>
      <c r="E64">
        <v>5194.7395816569697</v>
      </c>
    </row>
    <row r="65" spans="1:5">
      <c r="A65" s="4">
        <v>45017</v>
      </c>
      <c r="B65" t="s">
        <v>162</v>
      </c>
      <c r="C65" t="s">
        <v>296</v>
      </c>
      <c r="D65">
        <v>4817.6832975597399</v>
      </c>
      <c r="E65">
        <v>-760.48579391195005</v>
      </c>
    </row>
    <row r="66" spans="1:5">
      <c r="A66" s="4">
        <v>45047</v>
      </c>
      <c r="B66" t="s">
        <v>162</v>
      </c>
      <c r="C66" t="s">
        <v>296</v>
      </c>
      <c r="D66">
        <v>9702.0230832702291</v>
      </c>
      <c r="E66">
        <v>4947.5792110172697</v>
      </c>
    </row>
    <row r="67" spans="1:5">
      <c r="A67" s="4">
        <v>45078</v>
      </c>
      <c r="B67" t="s">
        <v>162</v>
      </c>
      <c r="C67" t="s">
        <v>296</v>
      </c>
      <c r="D67">
        <v>10670.0621833727</v>
      </c>
      <c r="E67">
        <v>1005.75396484217</v>
      </c>
    </row>
    <row r="68" spans="1:5">
      <c r="A68" s="4">
        <v>45108</v>
      </c>
      <c r="B68" t="s">
        <v>162</v>
      </c>
      <c r="C68" t="s">
        <v>296</v>
      </c>
      <c r="D68">
        <v>17321.910811654201</v>
      </c>
      <c r="E68">
        <v>8681.1900396656602</v>
      </c>
    </row>
    <row r="69" spans="1:5">
      <c r="A69" s="4">
        <v>45139</v>
      </c>
      <c r="B69" t="s">
        <v>162</v>
      </c>
      <c r="C69" t="s">
        <v>296</v>
      </c>
      <c r="D69">
        <v>19551.758399735299</v>
      </c>
      <c r="E69">
        <v>6808.7638416165901</v>
      </c>
    </row>
    <row r="70" spans="1:5">
      <c r="A70" s="4">
        <v>45170</v>
      </c>
      <c r="B70" t="s">
        <v>162</v>
      </c>
      <c r="C70" t="s">
        <v>296</v>
      </c>
      <c r="D70">
        <v>28126.169583250201</v>
      </c>
      <c r="E70">
        <v>8486.4860676199296</v>
      </c>
    </row>
    <row r="71" spans="1:5">
      <c r="A71" s="4">
        <v>45200</v>
      </c>
      <c r="B71" t="s">
        <v>162</v>
      </c>
      <c r="C71" t="s">
        <v>296</v>
      </c>
      <c r="D71">
        <v>24705.547991600299</v>
      </c>
      <c r="E71">
        <v>5903.9380237782898</v>
      </c>
    </row>
    <row r="72" spans="1:5">
      <c r="A72" s="4">
        <v>45231</v>
      </c>
      <c r="B72" t="s">
        <v>162</v>
      </c>
      <c r="C72" t="s">
        <v>296</v>
      </c>
      <c r="D72">
        <v>30341.513547774099</v>
      </c>
      <c r="E72">
        <v>11461.823451426801</v>
      </c>
    </row>
    <row r="73" spans="1:5">
      <c r="A73" s="4">
        <v>45261</v>
      </c>
      <c r="B73" t="s">
        <v>162</v>
      </c>
      <c r="C73" t="s">
        <v>296</v>
      </c>
      <c r="D73">
        <v>17502.890601548199</v>
      </c>
      <c r="E73">
        <v>4971.0904998451397</v>
      </c>
    </row>
    <row r="74" spans="1:5">
      <c r="A74" s="4">
        <v>45292</v>
      </c>
      <c r="B74" t="s">
        <v>162</v>
      </c>
      <c r="C74" t="s">
        <v>296</v>
      </c>
      <c r="D74">
        <v>18372.929983815899</v>
      </c>
      <c r="E74">
        <v>7397.2686637773704</v>
      </c>
    </row>
    <row r="75" spans="1:5">
      <c r="A75" s="4">
        <v>45323</v>
      </c>
      <c r="B75" t="s">
        <v>162</v>
      </c>
      <c r="C75" t="s">
        <v>296</v>
      </c>
      <c r="D75">
        <v>19354.218614572299</v>
      </c>
      <c r="E75">
        <v>9569.8942470510192</v>
      </c>
    </row>
    <row r="76" spans="1:5">
      <c r="A76" s="4">
        <v>45352</v>
      </c>
      <c r="B76" t="s">
        <v>162</v>
      </c>
      <c r="C76" t="s">
        <v>296</v>
      </c>
      <c r="D76">
        <v>17995.388018383001</v>
      </c>
      <c r="E76">
        <v>9468.3508311523401</v>
      </c>
    </row>
    <row r="77" spans="1:5">
      <c r="A77" s="4">
        <v>45383</v>
      </c>
      <c r="B77" t="s">
        <v>162</v>
      </c>
      <c r="C77" t="s">
        <v>296</v>
      </c>
      <c r="D77">
        <v>21363.926577943199</v>
      </c>
      <c r="E77">
        <v>13866.075311071299</v>
      </c>
    </row>
    <row r="78" spans="1:5">
      <c r="A78" s="4">
        <v>45413</v>
      </c>
      <c r="B78" t="s">
        <v>162</v>
      </c>
      <c r="C78" t="s">
        <v>296</v>
      </c>
      <c r="D78">
        <v>22282.191477091899</v>
      </c>
      <c r="E78">
        <v>3480.8546145391401</v>
      </c>
    </row>
    <row r="79" spans="1:5">
      <c r="A79" s="4">
        <v>45444</v>
      </c>
      <c r="B79" t="s">
        <v>162</v>
      </c>
      <c r="C79" t="s">
        <v>296</v>
      </c>
      <c r="D79">
        <v>27245.770522859901</v>
      </c>
      <c r="E79">
        <v>14602.5262852502</v>
      </c>
    </row>
    <row r="80" spans="1:5">
      <c r="A80" s="4">
        <v>45474</v>
      </c>
      <c r="B80" t="s">
        <v>162</v>
      </c>
      <c r="C80" t="s">
        <v>296</v>
      </c>
      <c r="D80">
        <v>36416.526013286697</v>
      </c>
      <c r="E80">
        <v>19799.150565735301</v>
      </c>
    </row>
    <row r="81" spans="1:5">
      <c r="A81" s="4">
        <v>45505</v>
      </c>
      <c r="B81" t="s">
        <v>162</v>
      </c>
      <c r="C81" t="s">
        <v>296</v>
      </c>
      <c r="D81">
        <v>25773.6243539065</v>
      </c>
      <c r="E81">
        <v>11532.4701951101</v>
      </c>
    </row>
    <row r="82" spans="1:5">
      <c r="A82" s="4">
        <v>45536</v>
      </c>
      <c r="B82" t="s">
        <v>162</v>
      </c>
      <c r="C82" t="s">
        <v>296</v>
      </c>
      <c r="D82">
        <v>28364.801154735</v>
      </c>
      <c r="E82">
        <v>13597.7416082211</v>
      </c>
    </row>
    <row r="83" spans="1:5">
      <c r="A83" s="4">
        <v>45566</v>
      </c>
      <c r="B83" t="s">
        <v>162</v>
      </c>
      <c r="C83" t="s">
        <v>296</v>
      </c>
      <c r="D83">
        <v>26742.4037488512</v>
      </c>
      <c r="E83">
        <v>13208.225751350499</v>
      </c>
    </row>
    <row r="84" spans="1:5">
      <c r="A84" s="4">
        <v>45597</v>
      </c>
      <c r="B84" t="s">
        <v>162</v>
      </c>
      <c r="C84" t="s">
        <v>296</v>
      </c>
      <c r="D84">
        <v>19558.9388089112</v>
      </c>
      <c r="E84">
        <v>10068.596049642299</v>
      </c>
    </row>
    <row r="85" spans="1:5">
      <c r="A85" s="4">
        <v>45627</v>
      </c>
      <c r="B85" t="s">
        <v>162</v>
      </c>
      <c r="C85" t="s">
        <v>296</v>
      </c>
      <c r="D85">
        <v>13138.1406008788</v>
      </c>
      <c r="E85">
        <v>4559.8327732743201</v>
      </c>
    </row>
    <row r="86" spans="1:5">
      <c r="A86" s="4">
        <v>45658</v>
      </c>
      <c r="B86" t="s">
        <v>162</v>
      </c>
      <c r="C86" t="s">
        <v>296</v>
      </c>
      <c r="D86">
        <v>10152.5626167099</v>
      </c>
      <c r="E86">
        <v>3524.7570629862998</v>
      </c>
    </row>
    <row r="87" spans="1:5">
      <c r="A87" s="4">
        <v>45689</v>
      </c>
      <c r="B87" t="s">
        <v>162</v>
      </c>
      <c r="C87" t="s">
        <v>296</v>
      </c>
      <c r="D87">
        <v>7483.4127123262097</v>
      </c>
      <c r="E87">
        <v>173.220583729607</v>
      </c>
    </row>
    <row r="88" spans="1:5">
      <c r="A88" s="4">
        <v>45717</v>
      </c>
      <c r="B88" t="s">
        <v>162</v>
      </c>
      <c r="C88" t="s">
        <v>296</v>
      </c>
      <c r="D88">
        <v>11280.1418082616</v>
      </c>
      <c r="E88">
        <v>1324.75909301041</v>
      </c>
    </row>
    <row r="89" spans="1:5">
      <c r="A89" s="4">
        <v>45748</v>
      </c>
      <c r="B89" t="s">
        <v>162</v>
      </c>
      <c r="C89" t="s">
        <v>296</v>
      </c>
      <c r="D89">
        <v>8123.5689639725897</v>
      </c>
      <c r="E89">
        <v>442.75699260274001</v>
      </c>
    </row>
    <row r="90" spans="1:5">
      <c r="A90" s="4">
        <v>45778</v>
      </c>
      <c r="B90" t="s">
        <v>162</v>
      </c>
      <c r="C90" t="s">
        <v>296</v>
      </c>
      <c r="D90">
        <v>8804.2807904872498</v>
      </c>
      <c r="E90">
        <v>1290.33228148233</v>
      </c>
    </row>
    <row r="91" spans="1:5">
      <c r="A91" s="4">
        <v>45809</v>
      </c>
      <c r="B91" t="s">
        <v>162</v>
      </c>
      <c r="C91" t="s">
        <v>296</v>
      </c>
      <c r="D91">
        <v>9572.8901045462208</v>
      </c>
      <c r="E91">
        <v>4624.7911159674004</v>
      </c>
    </row>
    <row r="92" spans="1:5">
      <c r="A92" s="4">
        <v>43101</v>
      </c>
      <c r="B92" t="s">
        <v>161</v>
      </c>
      <c r="C92" t="s">
        <v>296</v>
      </c>
      <c r="D92">
        <v>5704.03318179095</v>
      </c>
      <c r="E92">
        <v>11737.957471822199</v>
      </c>
    </row>
    <row r="93" spans="1:5">
      <c r="A93" s="4">
        <v>43132</v>
      </c>
      <c r="B93" t="s">
        <v>161</v>
      </c>
      <c r="C93" t="s">
        <v>296</v>
      </c>
      <c r="D93">
        <v>5198.7709257379302</v>
      </c>
      <c r="E93">
        <v>9276.9408056044394</v>
      </c>
    </row>
    <row r="94" spans="1:5">
      <c r="A94" s="4">
        <v>43160</v>
      </c>
      <c r="B94" t="s">
        <v>161</v>
      </c>
      <c r="C94" t="s">
        <v>296</v>
      </c>
      <c r="D94">
        <v>7452.7791878424696</v>
      </c>
      <c r="E94">
        <v>14342.467854115001</v>
      </c>
    </row>
    <row r="95" spans="1:5">
      <c r="A95" s="4">
        <v>43191</v>
      </c>
      <c r="B95" t="s">
        <v>161</v>
      </c>
      <c r="C95" t="s">
        <v>296</v>
      </c>
      <c r="D95">
        <v>6747.3628228279504</v>
      </c>
      <c r="E95">
        <v>11910.683890726201</v>
      </c>
    </row>
    <row r="96" spans="1:5">
      <c r="A96" s="4">
        <v>43221</v>
      </c>
      <c r="B96" t="s">
        <v>161</v>
      </c>
      <c r="C96" t="s">
        <v>296</v>
      </c>
      <c r="D96">
        <v>9653.8994339862693</v>
      </c>
      <c r="E96">
        <v>15103.305502949899</v>
      </c>
    </row>
    <row r="97" spans="1:5">
      <c r="A97" s="4">
        <v>43252</v>
      </c>
      <c r="B97" t="s">
        <v>161</v>
      </c>
      <c r="C97" t="s">
        <v>296</v>
      </c>
      <c r="D97">
        <v>8282.1953294232208</v>
      </c>
      <c r="E97">
        <v>13231.215656095001</v>
      </c>
    </row>
    <row r="98" spans="1:5">
      <c r="A98" s="4">
        <v>43282</v>
      </c>
      <c r="B98" t="s">
        <v>161</v>
      </c>
      <c r="C98" t="s">
        <v>296</v>
      </c>
      <c r="D98">
        <v>8124.9663189502999</v>
      </c>
      <c r="E98">
        <v>16764.7095987014</v>
      </c>
    </row>
    <row r="99" spans="1:5">
      <c r="A99" s="4">
        <v>43313</v>
      </c>
      <c r="B99" t="s">
        <v>161</v>
      </c>
      <c r="C99" t="s">
        <v>296</v>
      </c>
      <c r="D99">
        <v>7960.0471941307796</v>
      </c>
      <c r="E99">
        <v>13414.1181032104</v>
      </c>
    </row>
    <row r="100" spans="1:5">
      <c r="A100" s="4">
        <v>43344</v>
      </c>
      <c r="B100" t="s">
        <v>161</v>
      </c>
      <c r="C100" t="s">
        <v>296</v>
      </c>
      <c r="D100">
        <v>10815.189525031499</v>
      </c>
      <c r="E100">
        <v>17209.325703014802</v>
      </c>
    </row>
    <row r="101" spans="1:5">
      <c r="A101" s="4">
        <v>43374</v>
      </c>
      <c r="B101" t="s">
        <v>161</v>
      </c>
      <c r="C101" t="s">
        <v>296</v>
      </c>
      <c r="D101">
        <v>14713.3524800095</v>
      </c>
      <c r="E101">
        <v>15814.0965810949</v>
      </c>
    </row>
    <row r="102" spans="1:5">
      <c r="A102" s="4">
        <v>43405</v>
      </c>
      <c r="B102" t="s">
        <v>161</v>
      </c>
      <c r="C102" t="s">
        <v>296</v>
      </c>
      <c r="D102">
        <v>20423.668931857901</v>
      </c>
      <c r="E102">
        <v>15941.138461767599</v>
      </c>
    </row>
    <row r="103" spans="1:5">
      <c r="A103" s="4">
        <v>43435</v>
      </c>
      <c r="B103" t="s">
        <v>161</v>
      </c>
      <c r="C103" t="s">
        <v>296</v>
      </c>
      <c r="D103">
        <v>15114.575989545499</v>
      </c>
      <c r="E103">
        <v>13309.400398735501</v>
      </c>
    </row>
    <row r="104" spans="1:5">
      <c r="A104" s="4">
        <v>43466</v>
      </c>
      <c r="B104" t="s">
        <v>161</v>
      </c>
      <c r="C104" t="s">
        <v>296</v>
      </c>
      <c r="D104">
        <v>14344.9119647108</v>
      </c>
      <c r="E104">
        <v>12156.2047133173</v>
      </c>
    </row>
    <row r="105" spans="1:5">
      <c r="A105" s="4">
        <v>43497</v>
      </c>
      <c r="B105" t="s">
        <v>161</v>
      </c>
      <c r="C105" t="s">
        <v>296</v>
      </c>
      <c r="D105">
        <v>10175.124034454901</v>
      </c>
      <c r="E105">
        <v>9982.2010151159993</v>
      </c>
    </row>
    <row r="106" spans="1:5">
      <c r="A106" s="4">
        <v>43101</v>
      </c>
      <c r="B106" t="s">
        <v>162</v>
      </c>
      <c r="C106" t="s">
        <v>295</v>
      </c>
      <c r="D106">
        <v>8605.4315129812003</v>
      </c>
      <c r="E106">
        <v>10756.0523724261</v>
      </c>
    </row>
    <row r="107" spans="1:5">
      <c r="A107" s="4">
        <v>43101</v>
      </c>
      <c r="B107" t="s">
        <v>161</v>
      </c>
      <c r="C107" t="s">
        <v>295</v>
      </c>
      <c r="D107">
        <v>2150.6208594449399</v>
      </c>
      <c r="E107">
        <v>10756.0523724261</v>
      </c>
    </row>
    <row r="108" spans="1:5">
      <c r="A108" s="4">
        <v>43132</v>
      </c>
      <c r="B108" t="s">
        <v>162</v>
      </c>
      <c r="C108" t="s">
        <v>295</v>
      </c>
      <c r="D108">
        <v>7432.8760845383704</v>
      </c>
      <c r="E108">
        <v>9151.5363737486095</v>
      </c>
    </row>
    <row r="109" spans="1:5">
      <c r="A109" s="4">
        <v>43132</v>
      </c>
      <c r="B109" t="s">
        <v>161</v>
      </c>
      <c r="C109" t="s">
        <v>295</v>
      </c>
      <c r="D109">
        <v>1718.6602892102301</v>
      </c>
      <c r="E109">
        <v>9151.5363737486095</v>
      </c>
    </row>
    <row r="110" spans="1:5">
      <c r="A110" s="4">
        <v>43160</v>
      </c>
      <c r="B110" t="s">
        <v>162</v>
      </c>
      <c r="C110" t="s">
        <v>295</v>
      </c>
      <c r="D110">
        <v>8435.0340707964606</v>
      </c>
      <c r="E110">
        <v>11781.9460176991</v>
      </c>
    </row>
    <row r="111" spans="1:5">
      <c r="A111" s="4">
        <v>43160</v>
      </c>
      <c r="B111" t="s">
        <v>161</v>
      </c>
      <c r="C111" t="s">
        <v>295</v>
      </c>
      <c r="D111">
        <v>3346.91194690265</v>
      </c>
      <c r="E111">
        <v>11781.9460176991</v>
      </c>
    </row>
    <row r="112" spans="1:5">
      <c r="A112" s="4">
        <v>43191</v>
      </c>
      <c r="B112" t="s">
        <v>162</v>
      </c>
      <c r="C112" t="s">
        <v>295</v>
      </c>
      <c r="D112">
        <v>6899.1335692171597</v>
      </c>
      <c r="E112">
        <v>9720.2485625829195</v>
      </c>
    </row>
    <row r="113" spans="1:5">
      <c r="A113" s="4">
        <v>43191</v>
      </c>
      <c r="B113" t="s">
        <v>161</v>
      </c>
      <c r="C113" t="s">
        <v>295</v>
      </c>
      <c r="D113">
        <v>2821.1149933657598</v>
      </c>
      <c r="E113">
        <v>9720.2485625829195</v>
      </c>
    </row>
    <row r="114" spans="1:5">
      <c r="A114" s="4">
        <v>43221</v>
      </c>
      <c r="B114" t="s">
        <v>162</v>
      </c>
      <c r="C114" t="s">
        <v>295</v>
      </c>
      <c r="D114">
        <v>11530.6020362992</v>
      </c>
      <c r="E114">
        <v>14797.3629924745</v>
      </c>
    </row>
    <row r="115" spans="1:5">
      <c r="A115" s="4">
        <v>43221</v>
      </c>
      <c r="B115" t="s">
        <v>161</v>
      </c>
      <c r="C115" t="s">
        <v>295</v>
      </c>
      <c r="D115">
        <v>3266.7609561752902</v>
      </c>
      <c r="E115">
        <v>14797.3629924745</v>
      </c>
    </row>
    <row r="116" spans="1:5">
      <c r="A116" s="4">
        <v>43252</v>
      </c>
      <c r="B116" t="s">
        <v>162</v>
      </c>
      <c r="C116" t="s">
        <v>295</v>
      </c>
      <c r="D116">
        <v>9706.59920809502</v>
      </c>
      <c r="E116">
        <v>13109.703915530101</v>
      </c>
    </row>
    <row r="117" spans="1:5">
      <c r="A117" s="4">
        <v>43252</v>
      </c>
      <c r="B117" t="s">
        <v>161</v>
      </c>
      <c r="C117" t="s">
        <v>295</v>
      </c>
      <c r="D117">
        <v>3403.1047074351</v>
      </c>
      <c r="E117">
        <v>13109.703915530101</v>
      </c>
    </row>
    <row r="118" spans="1:5">
      <c r="A118" s="4">
        <v>43282</v>
      </c>
      <c r="B118" t="s">
        <v>162</v>
      </c>
      <c r="C118" t="s">
        <v>295</v>
      </c>
      <c r="D118">
        <v>11696.376868953301</v>
      </c>
      <c r="E118">
        <v>15267.4138082673</v>
      </c>
    </row>
    <row r="119" spans="1:5">
      <c r="A119" s="4">
        <v>43282</v>
      </c>
      <c r="B119" t="s">
        <v>161</v>
      </c>
      <c r="C119" t="s">
        <v>295</v>
      </c>
      <c r="D119">
        <v>3571.0369393139799</v>
      </c>
      <c r="E119">
        <v>15267.4138082673</v>
      </c>
    </row>
    <row r="120" spans="1:5">
      <c r="A120" s="4">
        <v>43313</v>
      </c>
      <c r="B120" t="s">
        <v>162</v>
      </c>
      <c r="C120" t="s">
        <v>295</v>
      </c>
      <c r="D120">
        <v>11965.2170287469</v>
      </c>
      <c r="E120">
        <v>14757.4382269036</v>
      </c>
    </row>
    <row r="121" spans="1:5">
      <c r="A121" s="4">
        <v>43313</v>
      </c>
      <c r="B121" t="s">
        <v>161</v>
      </c>
      <c r="C121" t="s">
        <v>295</v>
      </c>
      <c r="D121">
        <v>2792.2211981566802</v>
      </c>
      <c r="E121">
        <v>14757.4382269036</v>
      </c>
    </row>
    <row r="122" spans="1:5">
      <c r="A122" s="4">
        <v>43344</v>
      </c>
      <c r="B122" t="s">
        <v>162</v>
      </c>
      <c r="C122" t="s">
        <v>295</v>
      </c>
      <c r="D122">
        <v>9434.9352014010492</v>
      </c>
      <c r="E122">
        <v>13849.631348511301</v>
      </c>
    </row>
    <row r="123" spans="1:5">
      <c r="A123" s="4">
        <v>43344</v>
      </c>
      <c r="B123" t="s">
        <v>161</v>
      </c>
      <c r="C123" t="s">
        <v>295</v>
      </c>
      <c r="D123">
        <v>4414.6961471103295</v>
      </c>
      <c r="E123">
        <v>13849.631348511301</v>
      </c>
    </row>
    <row r="124" spans="1:5">
      <c r="A124" s="4">
        <v>43374</v>
      </c>
      <c r="B124" t="s">
        <v>162</v>
      </c>
      <c r="C124" t="s">
        <v>295</v>
      </c>
      <c r="D124">
        <v>6478.4793208532801</v>
      </c>
      <c r="E124">
        <v>11536.2520679146</v>
      </c>
    </row>
    <row r="125" spans="1:5">
      <c r="A125" s="4">
        <v>43374</v>
      </c>
      <c r="B125" t="s">
        <v>161</v>
      </c>
      <c r="C125" t="s">
        <v>295</v>
      </c>
      <c r="D125">
        <v>5057.77274706138</v>
      </c>
      <c r="E125">
        <v>11536.2520679146</v>
      </c>
    </row>
    <row r="126" spans="1:5">
      <c r="A126" s="4">
        <v>43405</v>
      </c>
      <c r="B126" t="s">
        <v>162</v>
      </c>
      <c r="C126" t="s">
        <v>295</v>
      </c>
      <c r="D126">
        <v>4899.8123778501604</v>
      </c>
      <c r="E126">
        <v>9640.8742671009695</v>
      </c>
    </row>
    <row r="127" spans="1:5">
      <c r="A127" s="4">
        <v>43405</v>
      </c>
      <c r="B127" t="s">
        <v>161</v>
      </c>
      <c r="C127" t="s">
        <v>295</v>
      </c>
      <c r="D127">
        <v>4741.0618892508101</v>
      </c>
      <c r="E127">
        <v>9640.8742671009695</v>
      </c>
    </row>
    <row r="128" spans="1:5">
      <c r="A128" s="4">
        <v>43435</v>
      </c>
      <c r="B128" t="s">
        <v>162</v>
      </c>
      <c r="C128" t="s">
        <v>295</v>
      </c>
      <c r="D128">
        <v>2806.7518861823601</v>
      </c>
      <c r="E128">
        <v>7295.85126104764</v>
      </c>
    </row>
    <row r="129" spans="1:5">
      <c r="A129" s="4">
        <v>43435</v>
      </c>
      <c r="B129" t="s">
        <v>161</v>
      </c>
      <c r="C129" t="s">
        <v>295</v>
      </c>
      <c r="D129">
        <v>4489.09937486527</v>
      </c>
      <c r="E129">
        <v>7295.85126104764</v>
      </c>
    </row>
    <row r="130" spans="1:5">
      <c r="A130" s="4">
        <v>43466</v>
      </c>
      <c r="B130" t="s">
        <v>162</v>
      </c>
      <c r="C130" t="s">
        <v>295</v>
      </c>
      <c r="D130">
        <v>6156.9121212121199</v>
      </c>
      <c r="E130">
        <v>12943.913419913401</v>
      </c>
    </row>
    <row r="131" spans="1:5">
      <c r="A131" s="4">
        <v>43466</v>
      </c>
      <c r="B131" t="s">
        <v>161</v>
      </c>
      <c r="C131" t="s">
        <v>295</v>
      </c>
      <c r="D131">
        <v>6787.0012987012897</v>
      </c>
      <c r="E131">
        <v>12943.913419913401</v>
      </c>
    </row>
    <row r="132" spans="1:5">
      <c r="A132" s="4">
        <v>43497</v>
      </c>
      <c r="B132" t="s">
        <v>162</v>
      </c>
      <c r="C132" t="s">
        <v>295</v>
      </c>
      <c r="D132">
        <v>5777.8669259019198</v>
      </c>
      <c r="E132">
        <v>10559.7952041477</v>
      </c>
    </row>
    <row r="133" spans="1:5">
      <c r="A133" s="4">
        <v>43497</v>
      </c>
      <c r="B133" t="s">
        <v>161</v>
      </c>
      <c r="C133" t="s">
        <v>295</v>
      </c>
      <c r="D133">
        <v>4781.9282782458404</v>
      </c>
      <c r="E133">
        <v>10559.7952041477</v>
      </c>
    </row>
    <row r="134" spans="1:5">
      <c r="A134" s="4">
        <v>43525</v>
      </c>
      <c r="B134" t="s">
        <v>162</v>
      </c>
      <c r="C134" t="s">
        <v>295</v>
      </c>
      <c r="D134">
        <v>4475.5925209542202</v>
      </c>
      <c r="E134">
        <v>8120.3271007951798</v>
      </c>
    </row>
    <row r="135" spans="1:5">
      <c r="A135" s="4">
        <v>43525</v>
      </c>
      <c r="B135" t="s">
        <v>161</v>
      </c>
      <c r="C135" t="s">
        <v>295</v>
      </c>
      <c r="D135">
        <v>3644.7345798409601</v>
      </c>
      <c r="E135">
        <v>8120.3271007951798</v>
      </c>
    </row>
    <row r="136" spans="1:5">
      <c r="A136" s="4">
        <v>43556</v>
      </c>
      <c r="B136" t="s">
        <v>162</v>
      </c>
      <c r="C136" t="s">
        <v>295</v>
      </c>
      <c r="D136">
        <v>5198.2860813704501</v>
      </c>
      <c r="E136">
        <v>8183.8453961456098</v>
      </c>
    </row>
    <row r="137" spans="1:5">
      <c r="A137" s="4">
        <v>43556</v>
      </c>
      <c r="B137" t="s">
        <v>161</v>
      </c>
      <c r="C137" t="s">
        <v>295</v>
      </c>
      <c r="D137">
        <v>2985.5593147751601</v>
      </c>
      <c r="E137">
        <v>8183.8453961456098</v>
      </c>
    </row>
    <row r="138" spans="1:5">
      <c r="A138" s="4">
        <v>43586</v>
      </c>
      <c r="B138" t="s">
        <v>162</v>
      </c>
      <c r="C138" t="s">
        <v>295</v>
      </c>
      <c r="D138">
        <v>6818.1987179487096</v>
      </c>
      <c r="E138">
        <v>11228.567094017</v>
      </c>
    </row>
    <row r="139" spans="1:5">
      <c r="A139" s="4">
        <v>43586</v>
      </c>
      <c r="B139" t="s">
        <v>161</v>
      </c>
      <c r="C139" t="s">
        <v>295</v>
      </c>
      <c r="D139">
        <v>4410.3683760683698</v>
      </c>
      <c r="E139">
        <v>11228.567094017</v>
      </c>
    </row>
    <row r="140" spans="1:5">
      <c r="A140" s="4">
        <v>43617</v>
      </c>
      <c r="B140" t="s">
        <v>162</v>
      </c>
      <c r="C140" t="s">
        <v>295</v>
      </c>
      <c r="D140">
        <v>7364.0395913154498</v>
      </c>
      <c r="E140">
        <v>10819.656875266</v>
      </c>
    </row>
    <row r="141" spans="1:5">
      <c r="A141" s="4">
        <v>43617</v>
      </c>
      <c r="B141" t="s">
        <v>161</v>
      </c>
      <c r="C141" t="s">
        <v>295</v>
      </c>
      <c r="D141">
        <v>3455.6172839506098</v>
      </c>
      <c r="E141">
        <v>10819.656875266</v>
      </c>
    </row>
    <row r="142" spans="1:5">
      <c r="A142" s="4">
        <v>43647</v>
      </c>
      <c r="B142" t="s">
        <v>162</v>
      </c>
      <c r="C142" t="s">
        <v>295</v>
      </c>
      <c r="D142">
        <v>7191.4961604095497</v>
      </c>
      <c r="E142">
        <v>10352.438993174001</v>
      </c>
    </row>
    <row r="143" spans="1:5">
      <c r="A143" s="4">
        <v>43647</v>
      </c>
      <c r="B143" t="s">
        <v>161</v>
      </c>
      <c r="C143" t="s">
        <v>295</v>
      </c>
      <c r="D143">
        <v>3160.9428327645001</v>
      </c>
      <c r="E143">
        <v>10352.438993174001</v>
      </c>
    </row>
    <row r="144" spans="1:5">
      <c r="A144" s="4">
        <v>43678</v>
      </c>
      <c r="B144" t="s">
        <v>162</v>
      </c>
      <c r="C144" t="s">
        <v>295</v>
      </c>
      <c r="D144">
        <v>5491.8357796213504</v>
      </c>
      <c r="E144">
        <v>8861.1891087002696</v>
      </c>
    </row>
    <row r="145" spans="1:5">
      <c r="A145" s="4">
        <v>43678</v>
      </c>
      <c r="B145" t="s">
        <v>161</v>
      </c>
      <c r="C145" t="s">
        <v>295</v>
      </c>
      <c r="D145">
        <v>3369.3533290789101</v>
      </c>
      <c r="E145">
        <v>8861.1891087002696</v>
      </c>
    </row>
    <row r="146" spans="1:5">
      <c r="A146" s="4">
        <v>43709</v>
      </c>
      <c r="B146" t="s">
        <v>162</v>
      </c>
      <c r="C146" t="s">
        <v>295</v>
      </c>
      <c r="D146">
        <v>7935.3951115834197</v>
      </c>
      <c r="E146">
        <v>11831.0036131774</v>
      </c>
    </row>
    <row r="147" spans="1:5">
      <c r="A147" s="4">
        <v>43709</v>
      </c>
      <c r="B147" t="s">
        <v>161</v>
      </c>
      <c r="C147" t="s">
        <v>295</v>
      </c>
      <c r="D147">
        <v>3895.6085015940398</v>
      </c>
      <c r="E147">
        <v>11831.0036131774</v>
      </c>
    </row>
    <row r="148" spans="1:5">
      <c r="A148" s="4">
        <v>43739</v>
      </c>
      <c r="B148" t="s">
        <v>162</v>
      </c>
      <c r="C148" t="s">
        <v>295</v>
      </c>
      <c r="D148">
        <v>9588.8924184667503</v>
      </c>
      <c r="E148">
        <v>19463.708174502299</v>
      </c>
    </row>
    <row r="149" spans="1:5">
      <c r="A149" s="4">
        <v>43739</v>
      </c>
      <c r="B149" t="s">
        <v>161</v>
      </c>
      <c r="C149" t="s">
        <v>295</v>
      </c>
      <c r="D149">
        <v>9874.8157560355703</v>
      </c>
      <c r="E149">
        <v>19463.708174502299</v>
      </c>
    </row>
    <row r="150" spans="1:5">
      <c r="A150" s="4">
        <v>43770</v>
      </c>
      <c r="B150" t="s">
        <v>162</v>
      </c>
      <c r="C150" t="s">
        <v>295</v>
      </c>
      <c r="D150">
        <v>11444.707275803699</v>
      </c>
      <c r="E150">
        <v>17525.056260575198</v>
      </c>
    </row>
    <row r="151" spans="1:5">
      <c r="A151" s="4">
        <v>43770</v>
      </c>
      <c r="B151" t="s">
        <v>161</v>
      </c>
      <c r="C151" t="s">
        <v>295</v>
      </c>
      <c r="D151">
        <v>6080.34898477157</v>
      </c>
      <c r="E151">
        <v>17525.056260575198</v>
      </c>
    </row>
    <row r="152" spans="1:5">
      <c r="A152" s="4">
        <v>43800</v>
      </c>
      <c r="B152" t="s">
        <v>162</v>
      </c>
      <c r="C152" t="s">
        <v>295</v>
      </c>
      <c r="D152">
        <v>7525.2668497781497</v>
      </c>
      <c r="E152">
        <v>12796.2932600887</v>
      </c>
    </row>
    <row r="153" spans="1:5">
      <c r="A153" s="4">
        <v>43800</v>
      </c>
      <c r="B153" t="s">
        <v>161</v>
      </c>
      <c r="C153" t="s">
        <v>295</v>
      </c>
      <c r="D153">
        <v>5271.0264103105801</v>
      </c>
      <c r="E153">
        <v>12796.2932600887</v>
      </c>
    </row>
    <row r="154" spans="1:5">
      <c r="A154" s="4">
        <v>43831</v>
      </c>
      <c r="B154" t="s">
        <v>162</v>
      </c>
      <c r="C154" t="s">
        <v>295</v>
      </c>
      <c r="D154">
        <v>9706.5696040868406</v>
      </c>
      <c r="E154">
        <v>16309.3920817369</v>
      </c>
    </row>
    <row r="155" spans="1:5">
      <c r="A155" s="4">
        <v>43831</v>
      </c>
      <c r="B155" t="s">
        <v>161</v>
      </c>
      <c r="C155" t="s">
        <v>295</v>
      </c>
      <c r="D155">
        <v>6602.8224776500601</v>
      </c>
      <c r="E155">
        <v>16309.3920817369</v>
      </c>
    </row>
    <row r="156" spans="1:5">
      <c r="A156" s="4">
        <v>43862</v>
      </c>
      <c r="B156" t="s">
        <v>162</v>
      </c>
      <c r="C156" t="s">
        <v>295</v>
      </c>
      <c r="D156">
        <v>6009.4992617591197</v>
      </c>
      <c r="E156">
        <v>10615.948534064501</v>
      </c>
    </row>
    <row r="157" spans="1:5">
      <c r="A157" s="4">
        <v>43862</v>
      </c>
      <c r="B157" t="s">
        <v>161</v>
      </c>
      <c r="C157" t="s">
        <v>295</v>
      </c>
      <c r="D157">
        <v>4606.44927230542</v>
      </c>
      <c r="E157">
        <v>10615.948534064501</v>
      </c>
    </row>
    <row r="158" spans="1:5">
      <c r="A158" s="4">
        <v>43891</v>
      </c>
      <c r="B158" t="s">
        <v>162</v>
      </c>
      <c r="C158" t="s">
        <v>295</v>
      </c>
      <c r="D158">
        <v>5902.7302188552103</v>
      </c>
      <c r="E158">
        <v>9500.63762626262</v>
      </c>
    </row>
    <row r="159" spans="1:5">
      <c r="A159" s="4">
        <v>43891</v>
      </c>
      <c r="B159" t="s">
        <v>161</v>
      </c>
      <c r="C159" t="s">
        <v>295</v>
      </c>
      <c r="D159">
        <v>3597.9074074074001</v>
      </c>
      <c r="E159">
        <v>9500.63762626262</v>
      </c>
    </row>
    <row r="160" spans="1:5">
      <c r="A160" s="4">
        <v>43922</v>
      </c>
      <c r="B160" t="s">
        <v>162</v>
      </c>
      <c r="C160" t="s">
        <v>295</v>
      </c>
      <c r="D160">
        <v>806.87120418848099</v>
      </c>
      <c r="E160">
        <v>2039.9359162303599</v>
      </c>
    </row>
    <row r="161" spans="1:5">
      <c r="A161" s="4">
        <v>43922</v>
      </c>
      <c r="B161" t="s">
        <v>161</v>
      </c>
      <c r="C161" t="s">
        <v>295</v>
      </c>
      <c r="D161">
        <v>1233.0647120418801</v>
      </c>
      <c r="E161">
        <v>2039.9359162303599</v>
      </c>
    </row>
    <row r="162" spans="1:5">
      <c r="A162" s="4">
        <v>43952</v>
      </c>
      <c r="B162" t="s">
        <v>162</v>
      </c>
      <c r="C162" t="s">
        <v>295</v>
      </c>
      <c r="D162">
        <v>277.10310352009998</v>
      </c>
      <c r="E162">
        <v>1260.6819412622301</v>
      </c>
    </row>
    <row r="163" spans="1:5">
      <c r="A163" s="4">
        <v>43952</v>
      </c>
      <c r="B163" t="s">
        <v>161</v>
      </c>
      <c r="C163" t="s">
        <v>295</v>
      </c>
      <c r="D163">
        <v>983.57883774213701</v>
      </c>
      <c r="E163">
        <v>1260.6819412622301</v>
      </c>
    </row>
    <row r="164" spans="1:5">
      <c r="A164" s="4">
        <v>43983</v>
      </c>
      <c r="B164" t="s">
        <v>162</v>
      </c>
      <c r="C164" t="s">
        <v>295</v>
      </c>
      <c r="D164">
        <v>-1342.6043135628299</v>
      </c>
      <c r="E164">
        <v>-559.98755703027803</v>
      </c>
    </row>
    <row r="165" spans="1:5">
      <c r="A165" s="4">
        <v>43983</v>
      </c>
      <c r="B165" t="s">
        <v>161</v>
      </c>
      <c r="C165" t="s">
        <v>295</v>
      </c>
      <c r="D165">
        <v>782.61675653255895</v>
      </c>
      <c r="E165">
        <v>-559.98755703027803</v>
      </c>
    </row>
    <row r="166" spans="1:5">
      <c r="A166" s="4">
        <v>44013</v>
      </c>
      <c r="B166" t="s">
        <v>162</v>
      </c>
      <c r="C166" t="s">
        <v>295</v>
      </c>
      <c r="D166">
        <v>-5269.8910747566697</v>
      </c>
      <c r="E166">
        <v>-7003.33609442948</v>
      </c>
    </row>
    <row r="167" spans="1:5">
      <c r="A167" s="4">
        <v>44013</v>
      </c>
      <c r="B167" t="s">
        <v>161</v>
      </c>
      <c r="C167" t="s">
        <v>295</v>
      </c>
      <c r="D167">
        <v>-1733.4450196728101</v>
      </c>
      <c r="E167">
        <v>-7003.33609442948</v>
      </c>
    </row>
    <row r="168" spans="1:5">
      <c r="A168" s="4">
        <v>44044</v>
      </c>
      <c r="B168" t="s">
        <v>162</v>
      </c>
      <c r="C168" t="s">
        <v>295</v>
      </c>
      <c r="D168">
        <v>-6739.4153782725198</v>
      </c>
      <c r="E168">
        <v>-6619.9414553700199</v>
      </c>
    </row>
    <row r="169" spans="1:5">
      <c r="A169" s="4">
        <v>44044</v>
      </c>
      <c r="B169" t="s">
        <v>161</v>
      </c>
      <c r="C169" t="s">
        <v>295</v>
      </c>
      <c r="D169">
        <v>119.473922902494</v>
      </c>
      <c r="E169">
        <v>-6619.9414553700199</v>
      </c>
    </row>
    <row r="170" spans="1:5">
      <c r="A170" s="4">
        <v>44075</v>
      </c>
      <c r="B170" t="s">
        <v>162</v>
      </c>
      <c r="C170" t="s">
        <v>295</v>
      </c>
      <c r="D170">
        <v>-7897.7905544147798</v>
      </c>
      <c r="E170">
        <v>-4499.3063655030801</v>
      </c>
    </row>
    <row r="171" spans="1:5">
      <c r="A171" s="4">
        <v>44075</v>
      </c>
      <c r="B171" t="s">
        <v>161</v>
      </c>
      <c r="C171" t="s">
        <v>295</v>
      </c>
      <c r="D171">
        <v>3398.4841889117001</v>
      </c>
      <c r="E171">
        <v>-4499.3063655030801</v>
      </c>
    </row>
    <row r="172" spans="1:5">
      <c r="A172" s="4">
        <v>44105</v>
      </c>
      <c r="B172" t="s">
        <v>162</v>
      </c>
      <c r="C172" t="s">
        <v>295</v>
      </c>
      <c r="D172">
        <v>-12543.158863218099</v>
      </c>
      <c r="E172">
        <v>-12058.3991003884</v>
      </c>
    </row>
    <row r="173" spans="1:5">
      <c r="A173" s="4">
        <v>44105</v>
      </c>
      <c r="B173" t="s">
        <v>161</v>
      </c>
      <c r="C173" t="s">
        <v>295</v>
      </c>
      <c r="D173">
        <v>484.75976282968702</v>
      </c>
      <c r="E173">
        <v>-12058.3991003884</v>
      </c>
    </row>
    <row r="174" spans="1:5">
      <c r="A174" s="4">
        <v>44136</v>
      </c>
      <c r="B174" t="s">
        <v>162</v>
      </c>
      <c r="C174" t="s">
        <v>295</v>
      </c>
      <c r="D174">
        <v>-12846.2669119149</v>
      </c>
      <c r="E174">
        <v>-12389.9713876967</v>
      </c>
    </row>
    <row r="175" spans="1:5">
      <c r="A175" s="4">
        <v>44136</v>
      </c>
      <c r="B175" t="s">
        <v>161</v>
      </c>
      <c r="C175" t="s">
        <v>295</v>
      </c>
      <c r="D175">
        <v>456.295524218271</v>
      </c>
      <c r="E175">
        <v>-12389.9713876967</v>
      </c>
    </row>
    <row r="176" spans="1:5">
      <c r="A176" s="4">
        <v>44166</v>
      </c>
      <c r="B176" t="s">
        <v>162</v>
      </c>
      <c r="C176" t="s">
        <v>295</v>
      </c>
      <c r="D176">
        <v>-9633.8551906995708</v>
      </c>
      <c r="E176">
        <v>-8513.5769936773304</v>
      </c>
    </row>
    <row r="177" spans="1:5">
      <c r="A177" s="4">
        <v>44166</v>
      </c>
      <c r="B177" t="s">
        <v>161</v>
      </c>
      <c r="C177" t="s">
        <v>295</v>
      </c>
      <c r="D177">
        <v>1120.27819702223</v>
      </c>
      <c r="E177">
        <v>-8513.5769936773304</v>
      </c>
    </row>
    <row r="178" spans="1:5">
      <c r="A178" s="4">
        <v>44197</v>
      </c>
      <c r="B178" t="s">
        <v>162</v>
      </c>
      <c r="C178" t="s">
        <v>295</v>
      </c>
      <c r="D178">
        <v>-6116.9155102040804</v>
      </c>
      <c r="E178">
        <v>-5501.3261224489697</v>
      </c>
    </row>
    <row r="179" spans="1:5">
      <c r="A179" s="4">
        <v>44197</v>
      </c>
      <c r="B179" t="s">
        <v>161</v>
      </c>
      <c r="C179" t="s">
        <v>295</v>
      </c>
      <c r="D179">
        <v>615.58938775510205</v>
      </c>
      <c r="E179">
        <v>-5501.3261224489697</v>
      </c>
    </row>
    <row r="180" spans="1:5">
      <c r="A180" s="4">
        <v>44228</v>
      </c>
      <c r="B180" t="s">
        <v>162</v>
      </c>
      <c r="C180" t="s">
        <v>295</v>
      </c>
      <c r="D180">
        <v>-6036.0543169841903</v>
      </c>
      <c r="E180">
        <v>-5026.9306850425601</v>
      </c>
    </row>
    <row r="181" spans="1:5">
      <c r="A181" s="4">
        <v>44228</v>
      </c>
      <c r="B181" t="s">
        <v>161</v>
      </c>
      <c r="C181" t="s">
        <v>295</v>
      </c>
      <c r="D181">
        <v>1009.12363194162</v>
      </c>
      <c r="E181">
        <v>-5026.9306850425601</v>
      </c>
    </row>
    <row r="182" spans="1:5">
      <c r="A182" s="4">
        <v>44256</v>
      </c>
      <c r="B182" t="s">
        <v>162</v>
      </c>
      <c r="C182" t="s">
        <v>295</v>
      </c>
      <c r="D182">
        <v>-7267.4477611940301</v>
      </c>
      <c r="E182">
        <v>-4566.8955223880603</v>
      </c>
    </row>
    <row r="183" spans="1:5">
      <c r="A183" s="4">
        <v>44256</v>
      </c>
      <c r="B183" t="s">
        <v>161</v>
      </c>
      <c r="C183" t="s">
        <v>295</v>
      </c>
      <c r="D183">
        <v>2700.5522388059699</v>
      </c>
      <c r="E183">
        <v>-4566.8955223880603</v>
      </c>
    </row>
    <row r="184" spans="1:5">
      <c r="A184" s="4">
        <v>44287</v>
      </c>
      <c r="B184" t="s">
        <v>162</v>
      </c>
      <c r="C184" t="s">
        <v>295</v>
      </c>
      <c r="D184">
        <v>-5840.7386340877201</v>
      </c>
      <c r="E184">
        <v>-4526.9681554175804</v>
      </c>
    </row>
    <row r="185" spans="1:5">
      <c r="A185" s="4">
        <v>44287</v>
      </c>
      <c r="B185" t="s">
        <v>161</v>
      </c>
      <c r="C185" t="s">
        <v>295</v>
      </c>
      <c r="D185">
        <v>1313.7704786701299</v>
      </c>
      <c r="E185">
        <v>-4526.9681554175804</v>
      </c>
    </row>
    <row r="186" spans="1:5">
      <c r="A186" s="4">
        <v>44317</v>
      </c>
      <c r="B186" t="s">
        <v>162</v>
      </c>
      <c r="C186" t="s">
        <v>295</v>
      </c>
      <c r="D186">
        <v>-8678.4407658555992</v>
      </c>
      <c r="E186">
        <v>-8154.34543278819</v>
      </c>
    </row>
    <row r="187" spans="1:5">
      <c r="A187" s="4">
        <v>44317</v>
      </c>
      <c r="B187" t="s">
        <v>161</v>
      </c>
      <c r="C187" t="s">
        <v>295</v>
      </c>
      <c r="D187">
        <v>524.09533306741105</v>
      </c>
      <c r="E187">
        <v>-8154.34543278819</v>
      </c>
    </row>
    <row r="188" spans="1:5">
      <c r="A188" s="4">
        <v>44348</v>
      </c>
      <c r="B188" t="s">
        <v>162</v>
      </c>
      <c r="C188" t="s">
        <v>295</v>
      </c>
      <c r="D188">
        <v>-8794.8712950069603</v>
      </c>
      <c r="E188">
        <v>-4643.0841456136804</v>
      </c>
    </row>
    <row r="189" spans="1:5">
      <c r="A189" s="4">
        <v>44348</v>
      </c>
      <c r="B189" t="s">
        <v>161</v>
      </c>
      <c r="C189" t="s">
        <v>295</v>
      </c>
      <c r="D189">
        <v>4151.7871493932698</v>
      </c>
      <c r="E189">
        <v>-4643.0841456136804</v>
      </c>
    </row>
    <row r="190" spans="1:5">
      <c r="A190" s="4">
        <v>44378</v>
      </c>
      <c r="B190" t="s">
        <v>162</v>
      </c>
      <c r="C190" t="s">
        <v>295</v>
      </c>
      <c r="D190">
        <v>-5929.3620655412096</v>
      </c>
      <c r="E190">
        <v>-2049.70446871896</v>
      </c>
    </row>
    <row r="191" spans="1:5">
      <c r="A191" s="4">
        <v>44378</v>
      </c>
      <c r="B191" t="s">
        <v>161</v>
      </c>
      <c r="C191" t="s">
        <v>295</v>
      </c>
      <c r="D191">
        <v>3879.6575968222401</v>
      </c>
      <c r="E191">
        <v>-2049.70446871896</v>
      </c>
    </row>
    <row r="192" spans="1:5">
      <c r="A192" s="4">
        <v>44409</v>
      </c>
      <c r="B192" t="s">
        <v>162</v>
      </c>
      <c r="C192" t="s">
        <v>295</v>
      </c>
      <c r="D192">
        <v>-3709.6706207987299</v>
      </c>
      <c r="E192">
        <v>-1523.45195729537</v>
      </c>
    </row>
    <row r="193" spans="1:5">
      <c r="A193" s="4">
        <v>44409</v>
      </c>
      <c r="B193" t="s">
        <v>161</v>
      </c>
      <c r="C193" t="s">
        <v>295</v>
      </c>
      <c r="D193">
        <v>2186.2186635033599</v>
      </c>
      <c r="E193">
        <v>-1523.45195729537</v>
      </c>
    </row>
    <row r="194" spans="1:5">
      <c r="A194" s="4">
        <v>44440</v>
      </c>
      <c r="B194" t="s">
        <v>162</v>
      </c>
      <c r="C194" t="s">
        <v>295</v>
      </c>
      <c r="D194">
        <v>-3267.0810704446999</v>
      </c>
      <c r="E194">
        <v>-86.828414010231896</v>
      </c>
    </row>
    <row r="195" spans="1:5">
      <c r="A195" s="4">
        <v>44440</v>
      </c>
      <c r="B195" t="s">
        <v>161</v>
      </c>
      <c r="C195" t="s">
        <v>295</v>
      </c>
      <c r="D195">
        <v>3180.2526564344698</v>
      </c>
      <c r="E195">
        <v>-86.828414010231896</v>
      </c>
    </row>
    <row r="196" spans="1:5">
      <c r="A196" s="4">
        <v>44470</v>
      </c>
      <c r="B196" t="s">
        <v>162</v>
      </c>
      <c r="C196" t="s">
        <v>295</v>
      </c>
      <c r="D196">
        <v>-3685.9440532081298</v>
      </c>
      <c r="E196">
        <v>-1531.8376369327</v>
      </c>
    </row>
    <row r="197" spans="1:5">
      <c r="A197" s="4">
        <v>44470</v>
      </c>
      <c r="B197" t="s">
        <v>161</v>
      </c>
      <c r="C197" t="s">
        <v>295</v>
      </c>
      <c r="D197">
        <v>2154.1064162754301</v>
      </c>
      <c r="E197">
        <v>-1531.8376369327</v>
      </c>
    </row>
    <row r="198" spans="1:5">
      <c r="A198" s="4">
        <v>44501</v>
      </c>
      <c r="B198" t="s">
        <v>162</v>
      </c>
      <c r="C198" t="s">
        <v>295</v>
      </c>
      <c r="D198">
        <v>-2921.9758284600298</v>
      </c>
      <c r="E198">
        <v>1858.97231968811</v>
      </c>
    </row>
    <row r="199" spans="1:5">
      <c r="A199" s="4">
        <v>44501</v>
      </c>
      <c r="B199" t="s">
        <v>161</v>
      </c>
      <c r="C199" t="s">
        <v>295</v>
      </c>
      <c r="D199">
        <v>4780.9481481481398</v>
      </c>
      <c r="E199">
        <v>1858.97231968811</v>
      </c>
    </row>
    <row r="200" spans="1:5">
      <c r="A200" s="4">
        <v>44531</v>
      </c>
      <c r="B200" t="s">
        <v>162</v>
      </c>
      <c r="C200" t="s">
        <v>295</v>
      </c>
      <c r="D200">
        <v>-2695.4927226858099</v>
      </c>
      <c r="E200">
        <v>2369.57966233262</v>
      </c>
    </row>
    <row r="201" spans="1:5">
      <c r="A201" s="4">
        <v>44531</v>
      </c>
      <c r="B201" t="s">
        <v>161</v>
      </c>
      <c r="C201" t="s">
        <v>295</v>
      </c>
      <c r="D201">
        <v>5065.0723850184304</v>
      </c>
      <c r="E201">
        <v>2369.57966233262</v>
      </c>
    </row>
    <row r="202" spans="1:5">
      <c r="A202" s="4">
        <v>44562</v>
      </c>
      <c r="B202" t="s">
        <v>162</v>
      </c>
      <c r="C202" t="s">
        <v>295</v>
      </c>
      <c r="D202">
        <v>-1135.6049430391899</v>
      </c>
      <c r="E202">
        <v>2520.45800347557</v>
      </c>
    </row>
    <row r="203" spans="1:5">
      <c r="A203" s="4">
        <v>44562</v>
      </c>
      <c r="B203" t="s">
        <v>161</v>
      </c>
      <c r="C203" t="s">
        <v>295</v>
      </c>
      <c r="D203">
        <v>3656.0629465147699</v>
      </c>
      <c r="E203">
        <v>2520.45800347557</v>
      </c>
    </row>
    <row r="204" spans="1:5">
      <c r="A204" s="4">
        <v>44593</v>
      </c>
      <c r="B204" t="s">
        <v>162</v>
      </c>
      <c r="C204" t="s">
        <v>295</v>
      </c>
      <c r="D204">
        <v>-3133.9755678564602</v>
      </c>
      <c r="E204">
        <v>4290.5168925367398</v>
      </c>
    </row>
    <row r="205" spans="1:5">
      <c r="A205" s="4">
        <v>44593</v>
      </c>
      <c r="B205" t="s">
        <v>161</v>
      </c>
      <c r="C205" t="s">
        <v>295</v>
      </c>
      <c r="D205">
        <v>7424.4924603932004</v>
      </c>
      <c r="E205">
        <v>4290.5168925367398</v>
      </c>
    </row>
    <row r="206" spans="1:5">
      <c r="A206" s="4">
        <v>44621</v>
      </c>
      <c r="B206" t="s">
        <v>162</v>
      </c>
      <c r="C206" t="s">
        <v>295</v>
      </c>
      <c r="D206">
        <v>-3594.4016641452299</v>
      </c>
      <c r="E206">
        <v>7800.3248865355499</v>
      </c>
    </row>
    <row r="207" spans="1:5">
      <c r="A207" s="4">
        <v>44621</v>
      </c>
      <c r="B207" t="s">
        <v>161</v>
      </c>
      <c r="C207" t="s">
        <v>295</v>
      </c>
      <c r="D207">
        <v>11394.7265506807</v>
      </c>
      <c r="E207">
        <v>7800.3248865355499</v>
      </c>
    </row>
    <row r="208" spans="1:5">
      <c r="A208" s="4">
        <v>44652</v>
      </c>
      <c r="B208" t="s">
        <v>162</v>
      </c>
      <c r="C208" t="s">
        <v>295</v>
      </c>
      <c r="D208">
        <v>-2953.4901008591701</v>
      </c>
      <c r="E208">
        <v>6132.0900261486704</v>
      </c>
    </row>
    <row r="209" spans="1:5">
      <c r="A209" s="4">
        <v>44652</v>
      </c>
      <c r="B209" t="s">
        <v>161</v>
      </c>
      <c r="C209" t="s">
        <v>295</v>
      </c>
      <c r="D209">
        <v>9085.5801270078391</v>
      </c>
      <c r="E209">
        <v>6132.0900261486704</v>
      </c>
    </row>
    <row r="210" spans="1:5">
      <c r="A210" s="4">
        <v>44682</v>
      </c>
      <c r="B210" t="s">
        <v>162</v>
      </c>
      <c r="C210" t="s">
        <v>295</v>
      </c>
      <c r="D210">
        <v>-4734.1071362372504</v>
      </c>
      <c r="E210">
        <v>3320.46709916589</v>
      </c>
    </row>
    <row r="211" spans="1:5">
      <c r="A211" s="4">
        <v>44682</v>
      </c>
      <c r="B211" t="s">
        <v>161</v>
      </c>
      <c r="C211" t="s">
        <v>295</v>
      </c>
      <c r="D211">
        <v>8054.5742354031499</v>
      </c>
      <c r="E211">
        <v>3320.46709916589</v>
      </c>
    </row>
    <row r="212" spans="1:5">
      <c r="A212" s="4">
        <v>44713</v>
      </c>
      <c r="B212" t="s">
        <v>162</v>
      </c>
      <c r="C212" t="s">
        <v>295</v>
      </c>
      <c r="D212">
        <v>-4035.1438493876799</v>
      </c>
      <c r="E212">
        <v>1253.1577408152</v>
      </c>
    </row>
    <row r="213" spans="1:5">
      <c r="A213" s="4">
        <v>44713</v>
      </c>
      <c r="B213" t="s">
        <v>161</v>
      </c>
      <c r="C213" t="s">
        <v>295</v>
      </c>
      <c r="D213">
        <v>5288.3015902028801</v>
      </c>
      <c r="E213">
        <v>1253.1577408152</v>
      </c>
    </row>
    <row r="214" spans="1:5">
      <c r="A214" s="4">
        <v>43525</v>
      </c>
      <c r="B214" t="s">
        <v>161</v>
      </c>
      <c r="C214" t="s">
        <v>296</v>
      </c>
      <c r="D214">
        <v>9413.3899656441008</v>
      </c>
      <c r="E214">
        <v>11504.547594292701</v>
      </c>
    </row>
    <row r="215" spans="1:5">
      <c r="A215" s="4">
        <v>43556</v>
      </c>
      <c r="B215" t="s">
        <v>161</v>
      </c>
      <c r="C215" t="s">
        <v>296</v>
      </c>
      <c r="D215">
        <v>10274.489620133099</v>
      </c>
      <c r="E215">
        <v>12367.9742209182</v>
      </c>
    </row>
    <row r="216" spans="1:5">
      <c r="A216" s="4">
        <v>43586</v>
      </c>
      <c r="B216" t="s">
        <v>161</v>
      </c>
      <c r="C216" t="s">
        <v>296</v>
      </c>
      <c r="D216">
        <v>10203.4724774799</v>
      </c>
      <c r="E216">
        <v>14188.5217160312</v>
      </c>
    </row>
    <row r="217" spans="1:5">
      <c r="A217" s="4">
        <v>43617</v>
      </c>
      <c r="B217" t="s">
        <v>161</v>
      </c>
      <c r="C217" t="s">
        <v>296</v>
      </c>
      <c r="D217">
        <v>6646.0527265091496</v>
      </c>
      <c r="E217">
        <v>10640.4695531668</v>
      </c>
    </row>
    <row r="218" spans="1:5">
      <c r="A218" s="4">
        <v>43647</v>
      </c>
      <c r="B218" t="s">
        <v>161</v>
      </c>
      <c r="C218" t="s">
        <v>296</v>
      </c>
      <c r="D218">
        <v>10241.2722175524</v>
      </c>
      <c r="E218">
        <v>13994.148796355301</v>
      </c>
    </row>
    <row r="219" spans="1:5">
      <c r="A219" s="4">
        <v>43678</v>
      </c>
      <c r="B219" t="s">
        <v>161</v>
      </c>
      <c r="C219" t="s">
        <v>296</v>
      </c>
      <c r="D219">
        <v>8562.0699671589009</v>
      </c>
      <c r="E219">
        <v>13807.4732378838</v>
      </c>
    </row>
    <row r="220" spans="1:5">
      <c r="A220" s="4">
        <v>43709</v>
      </c>
      <c r="B220" t="s">
        <v>161</v>
      </c>
      <c r="C220" t="s">
        <v>296</v>
      </c>
      <c r="D220">
        <v>9912.7681297406907</v>
      </c>
      <c r="E220">
        <v>14692.753020473099</v>
      </c>
    </row>
    <row r="221" spans="1:5">
      <c r="A221" s="4">
        <v>43739</v>
      </c>
      <c r="B221" t="s">
        <v>161</v>
      </c>
      <c r="C221" t="s">
        <v>296</v>
      </c>
      <c r="D221">
        <v>11878.9881436137</v>
      </c>
      <c r="E221">
        <v>15969.212808660301</v>
      </c>
    </row>
    <row r="222" spans="1:5">
      <c r="A222" s="4">
        <v>43770</v>
      </c>
      <c r="B222" t="s">
        <v>161</v>
      </c>
      <c r="C222" t="s">
        <v>296</v>
      </c>
      <c r="D222">
        <v>11288.4077582546</v>
      </c>
      <c r="E222">
        <v>13156.766393947901</v>
      </c>
    </row>
    <row r="223" spans="1:5">
      <c r="A223" s="4">
        <v>43800</v>
      </c>
      <c r="B223" t="s">
        <v>161</v>
      </c>
      <c r="C223" t="s">
        <v>296</v>
      </c>
      <c r="D223">
        <v>8774.8676712744491</v>
      </c>
      <c r="E223">
        <v>9137.0353790969803</v>
      </c>
    </row>
    <row r="224" spans="1:5">
      <c r="A224" s="4">
        <v>43831</v>
      </c>
      <c r="B224" t="s">
        <v>161</v>
      </c>
      <c r="C224" t="s">
        <v>296</v>
      </c>
      <c r="D224">
        <v>12366.454960995699</v>
      </c>
      <c r="E224">
        <v>12831.8876314631</v>
      </c>
    </row>
    <row r="225" spans="1:5">
      <c r="A225" s="4">
        <v>43862</v>
      </c>
      <c r="B225" t="s">
        <v>161</v>
      </c>
      <c r="C225" t="s">
        <v>296</v>
      </c>
      <c r="D225">
        <v>9232.2248844737405</v>
      </c>
      <c r="E225">
        <v>10258.720535079499</v>
      </c>
    </row>
    <row r="226" spans="1:5">
      <c r="A226" s="4">
        <v>43891</v>
      </c>
      <c r="B226" t="s">
        <v>161</v>
      </c>
      <c r="C226" t="s">
        <v>296</v>
      </c>
      <c r="D226">
        <v>14815.340409464199</v>
      </c>
      <c r="E226">
        <v>15437.379267149399</v>
      </c>
    </row>
    <row r="227" spans="1:5">
      <c r="A227" s="4">
        <v>43922</v>
      </c>
      <c r="B227" t="s">
        <v>161</v>
      </c>
      <c r="C227" t="s">
        <v>296</v>
      </c>
      <c r="D227">
        <v>20247.1675874789</v>
      </c>
      <c r="E227">
        <v>16335.812848707399</v>
      </c>
    </row>
    <row r="228" spans="1:5">
      <c r="A228" s="4">
        <v>43952</v>
      </c>
      <c r="B228" t="s">
        <v>161</v>
      </c>
      <c r="C228" t="s">
        <v>296</v>
      </c>
      <c r="D228">
        <v>33031.611528274501</v>
      </c>
      <c r="E228">
        <v>27722.603835030601</v>
      </c>
    </row>
    <row r="229" spans="1:5">
      <c r="A229" s="4">
        <v>43983</v>
      </c>
      <c r="B229" t="s">
        <v>161</v>
      </c>
      <c r="C229" t="s">
        <v>296</v>
      </c>
      <c r="D229">
        <v>38900.664926844802</v>
      </c>
      <c r="E229">
        <v>31972.5895974454</v>
      </c>
    </row>
    <row r="230" spans="1:5">
      <c r="A230" s="4">
        <v>44013</v>
      </c>
      <c r="B230" t="s">
        <v>161</v>
      </c>
      <c r="C230" t="s">
        <v>296</v>
      </c>
      <c r="D230">
        <v>61802.5304577891</v>
      </c>
      <c r="E230">
        <v>51553.0045663458</v>
      </c>
    </row>
    <row r="231" spans="1:5">
      <c r="A231" s="4">
        <v>44044</v>
      </c>
      <c r="B231" t="s">
        <v>161</v>
      </c>
      <c r="C231" t="s">
        <v>296</v>
      </c>
      <c r="D231">
        <v>58592.583758112502</v>
      </c>
      <c r="E231">
        <v>47257.052031039297</v>
      </c>
    </row>
    <row r="232" spans="1:5">
      <c r="A232" s="4">
        <v>44075</v>
      </c>
      <c r="B232" t="s">
        <v>161</v>
      </c>
      <c r="C232" t="s">
        <v>296</v>
      </c>
      <c r="D232">
        <v>59326.320012997501</v>
      </c>
      <c r="E232">
        <v>47223.778846171997</v>
      </c>
    </row>
    <row r="233" spans="1:5">
      <c r="A233" s="4">
        <v>44105</v>
      </c>
      <c r="B233" t="s">
        <v>161</v>
      </c>
      <c r="C233" t="s">
        <v>296</v>
      </c>
      <c r="D233">
        <v>75647.261487869095</v>
      </c>
      <c r="E233">
        <v>61921.3632072373</v>
      </c>
    </row>
    <row r="234" spans="1:5">
      <c r="A234" s="4">
        <v>44136</v>
      </c>
      <c r="B234" t="s">
        <v>161</v>
      </c>
      <c r="C234" t="s">
        <v>296</v>
      </c>
      <c r="D234">
        <v>61805.768338955197</v>
      </c>
      <c r="E234">
        <v>49369.075778422201</v>
      </c>
    </row>
    <row r="235" spans="1:5">
      <c r="A235" s="4">
        <v>44166</v>
      </c>
      <c r="B235" t="s">
        <v>161</v>
      </c>
      <c r="C235" t="s">
        <v>296</v>
      </c>
      <c r="D235">
        <v>48186.311728522902</v>
      </c>
      <c r="E235">
        <v>43576.313237556104</v>
      </c>
    </row>
    <row r="236" spans="1:5">
      <c r="A236" s="4">
        <v>44197</v>
      </c>
      <c r="B236" t="s">
        <v>161</v>
      </c>
      <c r="C236" t="s">
        <v>296</v>
      </c>
      <c r="D236">
        <v>47599.186195890201</v>
      </c>
      <c r="E236">
        <v>41087.171795701601</v>
      </c>
    </row>
    <row r="237" spans="1:5">
      <c r="A237" s="4">
        <v>44228</v>
      </c>
      <c r="B237" t="s">
        <v>161</v>
      </c>
      <c r="C237" t="s">
        <v>296</v>
      </c>
      <c r="D237">
        <v>35602.256090402101</v>
      </c>
      <c r="E237">
        <v>30853.231928108999</v>
      </c>
    </row>
    <row r="238" spans="1:5">
      <c r="A238" s="4">
        <v>44256</v>
      </c>
      <c r="B238" t="s">
        <v>161</v>
      </c>
      <c r="C238" t="s">
        <v>296</v>
      </c>
      <c r="D238">
        <v>41802.293889537301</v>
      </c>
      <c r="E238">
        <v>35354.467519970101</v>
      </c>
    </row>
    <row r="239" spans="1:5">
      <c r="A239" s="4">
        <v>44287</v>
      </c>
      <c r="B239" t="s">
        <v>161</v>
      </c>
      <c r="C239" t="s">
        <v>296</v>
      </c>
      <c r="D239">
        <v>47345.334726892797</v>
      </c>
      <c r="E239">
        <v>43165.599178409298</v>
      </c>
    </row>
    <row r="240" spans="1:5">
      <c r="A240" s="4">
        <v>44317</v>
      </c>
      <c r="B240" t="s">
        <v>161</v>
      </c>
      <c r="C240" t="s">
        <v>296</v>
      </c>
      <c r="D240">
        <v>51796.470219009097</v>
      </c>
      <c r="E240">
        <v>44133.930528320299</v>
      </c>
    </row>
    <row r="241" spans="1:5">
      <c r="A241" s="4">
        <v>44348</v>
      </c>
      <c r="B241" t="s">
        <v>161</v>
      </c>
      <c r="C241" t="s">
        <v>296</v>
      </c>
      <c r="D241">
        <v>48950.943852488897</v>
      </c>
      <c r="E241">
        <v>39498.083654957998</v>
      </c>
    </row>
    <row r="242" spans="1:5">
      <c r="A242" s="4">
        <v>44378</v>
      </c>
      <c r="B242" t="s">
        <v>161</v>
      </c>
      <c r="C242" t="s">
        <v>296</v>
      </c>
      <c r="D242">
        <v>47241.425430972296</v>
      </c>
      <c r="E242">
        <v>40204.084697932398</v>
      </c>
    </row>
    <row r="243" spans="1:5">
      <c r="A243" s="4">
        <v>44409</v>
      </c>
      <c r="B243" t="s">
        <v>161</v>
      </c>
      <c r="C243" t="s">
        <v>296</v>
      </c>
      <c r="D243">
        <v>29414.0705211565</v>
      </c>
      <c r="E243">
        <v>24300.045652706202</v>
      </c>
    </row>
    <row r="244" spans="1:5">
      <c r="A244" s="4">
        <v>44440</v>
      </c>
      <c r="B244" t="s">
        <v>161</v>
      </c>
      <c r="C244" t="s">
        <v>296</v>
      </c>
      <c r="D244">
        <v>37926.511377237701</v>
      </c>
      <c r="E244">
        <v>30620.599399021601</v>
      </c>
    </row>
    <row r="245" spans="1:5">
      <c r="A245" s="4">
        <v>44470</v>
      </c>
      <c r="B245" t="s">
        <v>161</v>
      </c>
      <c r="C245" t="s">
        <v>296</v>
      </c>
      <c r="D245">
        <v>30532.144789677201</v>
      </c>
      <c r="E245">
        <v>24966.4142504761</v>
      </c>
    </row>
    <row r="246" spans="1:5">
      <c r="A246" s="4">
        <v>44501</v>
      </c>
      <c r="B246" t="s">
        <v>161</v>
      </c>
      <c r="C246" t="s">
        <v>296</v>
      </c>
      <c r="D246">
        <v>30050.2373837497</v>
      </c>
      <c r="E246">
        <v>25356.711781628001</v>
      </c>
    </row>
    <row r="247" spans="1:5">
      <c r="A247" s="4">
        <v>44531</v>
      </c>
      <c r="B247" t="s">
        <v>161</v>
      </c>
      <c r="C247" t="s">
        <v>296</v>
      </c>
      <c r="D247">
        <v>27321.047592267401</v>
      </c>
      <c r="E247">
        <v>23733.654950259599</v>
      </c>
    </row>
    <row r="248" spans="1:5">
      <c r="A248" s="4">
        <v>44562</v>
      </c>
      <c r="B248" t="s">
        <v>161</v>
      </c>
      <c r="C248" t="s">
        <v>296</v>
      </c>
      <c r="D248">
        <v>16420.886496393799</v>
      </c>
      <c r="E248">
        <v>16969.314330593101</v>
      </c>
    </row>
    <row r="249" spans="1:5">
      <c r="A249" s="4">
        <v>44593</v>
      </c>
      <c r="B249" t="s">
        <v>161</v>
      </c>
      <c r="C249" t="s">
        <v>296</v>
      </c>
      <c r="D249">
        <v>14741.1904985932</v>
      </c>
      <c r="E249">
        <v>12186.965229305901</v>
      </c>
    </row>
    <row r="250" spans="1:5">
      <c r="A250" s="4">
        <v>44621</v>
      </c>
      <c r="B250" t="s">
        <v>161</v>
      </c>
      <c r="C250" t="s">
        <v>296</v>
      </c>
      <c r="D250">
        <v>20702.001760540399</v>
      </c>
      <c r="E250">
        <v>19712.824292005302</v>
      </c>
    </row>
    <row r="251" spans="1:5">
      <c r="A251" s="4">
        <v>44652</v>
      </c>
      <c r="B251" t="s">
        <v>161</v>
      </c>
      <c r="C251" t="s">
        <v>296</v>
      </c>
      <c r="D251">
        <v>13339.2343001479</v>
      </c>
      <c r="E251">
        <v>14584.008552651399</v>
      </c>
    </row>
    <row r="252" spans="1:5">
      <c r="A252" s="4">
        <v>44682</v>
      </c>
      <c r="B252" t="s">
        <v>161</v>
      </c>
      <c r="C252" t="s">
        <v>296</v>
      </c>
      <c r="D252">
        <v>19540.921788706899</v>
      </c>
      <c r="E252">
        <v>20825.237082563799</v>
      </c>
    </row>
    <row r="253" spans="1:5">
      <c r="A253" s="4">
        <v>44713</v>
      </c>
      <c r="B253" t="s">
        <v>161</v>
      </c>
      <c r="C253" t="s">
        <v>296</v>
      </c>
      <c r="D253">
        <v>18883.437764960701</v>
      </c>
      <c r="E253">
        <v>21088.5747346795</v>
      </c>
    </row>
    <row r="254" spans="1:5">
      <c r="A254" s="4">
        <v>44743</v>
      </c>
      <c r="B254" t="s">
        <v>161</v>
      </c>
      <c r="C254" t="s">
        <v>296</v>
      </c>
      <c r="D254">
        <v>18562.407109543601</v>
      </c>
      <c r="E254">
        <v>20928.044959968898</v>
      </c>
    </row>
    <row r="255" spans="1:5">
      <c r="A255" s="4">
        <v>44774</v>
      </c>
      <c r="B255" t="s">
        <v>161</v>
      </c>
      <c r="C255" t="s">
        <v>296</v>
      </c>
      <c r="D255">
        <v>12865.5433173536</v>
      </c>
      <c r="E255">
        <v>19241.366770735</v>
      </c>
    </row>
    <row r="256" spans="1:5">
      <c r="A256" s="4">
        <v>44805</v>
      </c>
      <c r="B256" t="s">
        <v>161</v>
      </c>
      <c r="C256" t="s">
        <v>296</v>
      </c>
      <c r="D256">
        <v>6978.8188168754396</v>
      </c>
      <c r="E256">
        <v>13737.3868377462</v>
      </c>
    </row>
    <row r="257" spans="1:5">
      <c r="A257" s="4">
        <v>44835</v>
      </c>
      <c r="B257" t="s">
        <v>161</v>
      </c>
      <c r="C257" t="s">
        <v>296</v>
      </c>
      <c r="D257">
        <v>3332.2400533119899</v>
      </c>
      <c r="E257">
        <v>12589.1763340121</v>
      </c>
    </row>
    <row r="258" spans="1:5">
      <c r="A258" s="4">
        <v>44866</v>
      </c>
      <c r="B258" t="s">
        <v>161</v>
      </c>
      <c r="C258" t="s">
        <v>296</v>
      </c>
      <c r="D258">
        <v>1318.97730883294</v>
      </c>
      <c r="E258">
        <v>9746.2737228407896</v>
      </c>
    </row>
    <row r="259" spans="1:5">
      <c r="A259" s="4">
        <v>44896</v>
      </c>
      <c r="B259" t="s">
        <v>161</v>
      </c>
      <c r="C259" t="s">
        <v>296</v>
      </c>
      <c r="D259">
        <v>-376.81831078462801</v>
      </c>
      <c r="E259">
        <v>8283.5188432734594</v>
      </c>
    </row>
    <row r="260" spans="1:5">
      <c r="A260" s="4">
        <v>44927</v>
      </c>
      <c r="B260" t="s">
        <v>161</v>
      </c>
      <c r="C260" t="s">
        <v>296</v>
      </c>
      <c r="D260">
        <v>-725.41763724903603</v>
      </c>
      <c r="E260">
        <v>7809.8291502602697</v>
      </c>
    </row>
    <row r="261" spans="1:5">
      <c r="A261" s="4">
        <v>44958</v>
      </c>
      <c r="B261" t="s">
        <v>161</v>
      </c>
      <c r="C261" t="s">
        <v>296</v>
      </c>
      <c r="D261">
        <v>-2402.7350565428701</v>
      </c>
      <c r="E261">
        <v>4425.66149155932</v>
      </c>
    </row>
    <row r="262" spans="1:5">
      <c r="A262" s="4">
        <v>44986</v>
      </c>
      <c r="B262" t="s">
        <v>161</v>
      </c>
      <c r="C262" t="s">
        <v>296</v>
      </c>
      <c r="D262">
        <v>-3297.0706878546498</v>
      </c>
      <c r="E262">
        <v>5194.7395816569697</v>
      </c>
    </row>
    <row r="263" spans="1:5">
      <c r="A263" s="4">
        <v>45017</v>
      </c>
      <c r="B263" t="s">
        <v>161</v>
      </c>
      <c r="C263" t="s">
        <v>296</v>
      </c>
      <c r="D263">
        <v>-5578.1690914716901</v>
      </c>
      <c r="E263">
        <v>-760.48579391195005</v>
      </c>
    </row>
    <row r="264" spans="1:5">
      <c r="A264" s="4">
        <v>45047</v>
      </c>
      <c r="B264" t="s">
        <v>161</v>
      </c>
      <c r="C264" t="s">
        <v>296</v>
      </c>
      <c r="D264">
        <v>-4754.4438722529603</v>
      </c>
      <c r="E264">
        <v>4947.5792110172697</v>
      </c>
    </row>
    <row r="265" spans="1:5">
      <c r="A265" s="4">
        <v>45078</v>
      </c>
      <c r="B265" t="s">
        <v>161</v>
      </c>
      <c r="C265" t="s">
        <v>296</v>
      </c>
      <c r="D265">
        <v>-9664.3082185305593</v>
      </c>
      <c r="E265">
        <v>1005.75396484217</v>
      </c>
    </row>
    <row r="266" spans="1:5">
      <c r="A266" s="4">
        <v>45108</v>
      </c>
      <c r="B266" t="s">
        <v>161</v>
      </c>
      <c r="C266" t="s">
        <v>296</v>
      </c>
      <c r="D266">
        <v>-8640.7207719885791</v>
      </c>
      <c r="E266">
        <v>8681.1900396656602</v>
      </c>
    </row>
    <row r="267" spans="1:5">
      <c r="A267" s="4">
        <v>45139</v>
      </c>
      <c r="B267" t="s">
        <v>161</v>
      </c>
      <c r="C267" t="s">
        <v>296</v>
      </c>
      <c r="D267">
        <v>-12742.9945581187</v>
      </c>
      <c r="E267">
        <v>6808.7638416165901</v>
      </c>
    </row>
    <row r="268" spans="1:5">
      <c r="A268" s="4">
        <v>45170</v>
      </c>
      <c r="B268" t="s">
        <v>161</v>
      </c>
      <c r="C268" t="s">
        <v>296</v>
      </c>
      <c r="D268">
        <v>-19639.6835156302</v>
      </c>
      <c r="E268">
        <v>8486.4860676199296</v>
      </c>
    </row>
    <row r="269" spans="1:5">
      <c r="A269" s="4">
        <v>45200</v>
      </c>
      <c r="B269" t="s">
        <v>161</v>
      </c>
      <c r="C269" t="s">
        <v>296</v>
      </c>
      <c r="D269">
        <v>-18801.609967822002</v>
      </c>
      <c r="E269">
        <v>5903.9380237782898</v>
      </c>
    </row>
    <row r="270" spans="1:5">
      <c r="A270" s="4">
        <v>45231</v>
      </c>
      <c r="B270" t="s">
        <v>161</v>
      </c>
      <c r="C270" t="s">
        <v>296</v>
      </c>
      <c r="D270">
        <v>-18879.690096347302</v>
      </c>
      <c r="E270">
        <v>11461.823451426801</v>
      </c>
    </row>
    <row r="271" spans="1:5">
      <c r="A271" s="4">
        <v>45261</v>
      </c>
      <c r="B271" t="s">
        <v>161</v>
      </c>
      <c r="C271" t="s">
        <v>296</v>
      </c>
      <c r="D271">
        <v>-12531.8001017031</v>
      </c>
      <c r="E271">
        <v>4971.0904998451397</v>
      </c>
    </row>
    <row r="272" spans="1:5">
      <c r="A272" s="4">
        <v>45292</v>
      </c>
      <c r="B272" t="s">
        <v>161</v>
      </c>
      <c r="C272" t="s">
        <v>296</v>
      </c>
      <c r="D272">
        <v>-10975.6613200385</v>
      </c>
      <c r="E272">
        <v>7397.2686637773704</v>
      </c>
    </row>
    <row r="273" spans="1:5">
      <c r="A273" s="4">
        <v>45323</v>
      </c>
      <c r="B273" t="s">
        <v>161</v>
      </c>
      <c r="C273" t="s">
        <v>296</v>
      </c>
      <c r="D273">
        <v>-9784.3243675212798</v>
      </c>
      <c r="E273">
        <v>9569.8942470510192</v>
      </c>
    </row>
    <row r="274" spans="1:5">
      <c r="A274" s="4">
        <v>45352</v>
      </c>
      <c r="B274" t="s">
        <v>161</v>
      </c>
      <c r="C274" t="s">
        <v>296</v>
      </c>
      <c r="D274">
        <v>-8527.0371872306896</v>
      </c>
      <c r="E274">
        <v>9468.3508311523401</v>
      </c>
    </row>
    <row r="275" spans="1:5">
      <c r="A275" s="4">
        <v>45383</v>
      </c>
      <c r="B275" t="s">
        <v>161</v>
      </c>
      <c r="C275" t="s">
        <v>296</v>
      </c>
      <c r="D275">
        <v>-7497.8512668718904</v>
      </c>
      <c r="E275">
        <v>13866.075311071299</v>
      </c>
    </row>
    <row r="276" spans="1:5">
      <c r="A276" s="4">
        <v>45413</v>
      </c>
      <c r="B276" t="s">
        <v>161</v>
      </c>
      <c r="C276" t="s">
        <v>296</v>
      </c>
      <c r="D276">
        <v>-18801.336862552798</v>
      </c>
      <c r="E276">
        <v>3480.8546145391401</v>
      </c>
    </row>
    <row r="277" spans="1:5">
      <c r="A277" s="4">
        <v>45444</v>
      </c>
      <c r="B277" t="s">
        <v>161</v>
      </c>
      <c r="C277" t="s">
        <v>296</v>
      </c>
      <c r="D277">
        <v>-12643.244237609701</v>
      </c>
      <c r="E277">
        <v>14602.5262852502</v>
      </c>
    </row>
    <row r="278" spans="1:5">
      <c r="A278" s="4">
        <v>45474</v>
      </c>
      <c r="B278" t="s">
        <v>161</v>
      </c>
      <c r="C278" t="s">
        <v>296</v>
      </c>
      <c r="D278">
        <v>-16617.3754475514</v>
      </c>
      <c r="E278">
        <v>19799.150565735301</v>
      </c>
    </row>
    <row r="279" spans="1:5">
      <c r="A279" s="4">
        <v>45505</v>
      </c>
      <c r="B279" t="s">
        <v>161</v>
      </c>
      <c r="C279" t="s">
        <v>296</v>
      </c>
      <c r="D279">
        <v>-14241.1541587964</v>
      </c>
      <c r="E279">
        <v>11532.4701951101</v>
      </c>
    </row>
    <row r="280" spans="1:5">
      <c r="A280" s="4">
        <v>45536</v>
      </c>
      <c r="B280" t="s">
        <v>161</v>
      </c>
      <c r="C280" t="s">
        <v>296</v>
      </c>
      <c r="D280">
        <v>-14767.059546513899</v>
      </c>
      <c r="E280">
        <v>13597.7416082211</v>
      </c>
    </row>
    <row r="281" spans="1:5">
      <c r="A281" s="4">
        <v>45566</v>
      </c>
      <c r="B281" t="s">
        <v>161</v>
      </c>
      <c r="C281" t="s">
        <v>296</v>
      </c>
      <c r="D281">
        <v>-13534.177997500699</v>
      </c>
      <c r="E281">
        <v>13208.225751350499</v>
      </c>
    </row>
    <row r="282" spans="1:5">
      <c r="A282" s="4">
        <v>45597</v>
      </c>
      <c r="B282" t="s">
        <v>161</v>
      </c>
      <c r="C282" t="s">
        <v>296</v>
      </c>
      <c r="D282">
        <v>-9490.3427592689404</v>
      </c>
      <c r="E282">
        <v>10068.596049642299</v>
      </c>
    </row>
    <row r="283" spans="1:5">
      <c r="A283" s="4">
        <v>45627</v>
      </c>
      <c r="B283" t="s">
        <v>161</v>
      </c>
      <c r="C283" t="s">
        <v>296</v>
      </c>
      <c r="D283">
        <v>-8578.3078276045198</v>
      </c>
      <c r="E283">
        <v>4559.8327732743201</v>
      </c>
    </row>
    <row r="284" spans="1:5">
      <c r="A284" s="4">
        <v>45658</v>
      </c>
      <c r="B284" t="s">
        <v>161</v>
      </c>
      <c r="C284" t="s">
        <v>296</v>
      </c>
      <c r="D284">
        <v>-6627.8055537236796</v>
      </c>
      <c r="E284">
        <v>3524.7570629862998</v>
      </c>
    </row>
    <row r="285" spans="1:5">
      <c r="A285" s="4">
        <v>45689</v>
      </c>
      <c r="B285" t="s">
        <v>161</v>
      </c>
      <c r="C285" t="s">
        <v>296</v>
      </c>
      <c r="D285">
        <v>-7310.1921285966</v>
      </c>
      <c r="E285">
        <v>173.220583729607</v>
      </c>
    </row>
    <row r="286" spans="1:5">
      <c r="A286" s="4">
        <v>45717</v>
      </c>
      <c r="B286" t="s">
        <v>161</v>
      </c>
      <c r="C286" t="s">
        <v>296</v>
      </c>
      <c r="D286">
        <v>-9955.3827152512004</v>
      </c>
      <c r="E286">
        <v>1324.75909301041</v>
      </c>
    </row>
    <row r="287" spans="1:5">
      <c r="A287" s="4">
        <v>45748</v>
      </c>
      <c r="B287" t="s">
        <v>161</v>
      </c>
      <c r="C287" t="s">
        <v>296</v>
      </c>
      <c r="D287">
        <v>-7680.8119713698497</v>
      </c>
      <c r="E287">
        <v>442.75699260274001</v>
      </c>
    </row>
    <row r="288" spans="1:5">
      <c r="A288" s="4">
        <v>45778</v>
      </c>
      <c r="B288" t="s">
        <v>161</v>
      </c>
      <c r="C288" t="s">
        <v>296</v>
      </c>
      <c r="D288">
        <v>-7513.9485090049102</v>
      </c>
      <c r="E288">
        <v>1290.33228148233</v>
      </c>
    </row>
    <row r="289" spans="1:5">
      <c r="A289" s="4">
        <v>45809</v>
      </c>
      <c r="B289" t="s">
        <v>161</v>
      </c>
      <c r="C289" t="s">
        <v>296</v>
      </c>
      <c r="D289">
        <v>-4948.0989885788204</v>
      </c>
      <c r="E289">
        <v>4624.7911159674004</v>
      </c>
    </row>
    <row r="290" spans="1:5">
      <c r="A290" s="4">
        <v>44743</v>
      </c>
      <c r="B290" t="s">
        <v>162</v>
      </c>
      <c r="C290" t="s">
        <v>295</v>
      </c>
      <c r="D290">
        <v>-3190.0751580849101</v>
      </c>
      <c r="E290">
        <v>3466.1279132791301</v>
      </c>
    </row>
    <row r="291" spans="1:5">
      <c r="A291" s="4">
        <v>44743</v>
      </c>
      <c r="B291" t="s">
        <v>161</v>
      </c>
      <c r="C291" t="s">
        <v>295</v>
      </c>
      <c r="D291">
        <v>6656.2030713640397</v>
      </c>
      <c r="E291">
        <v>3466.1279132791301</v>
      </c>
    </row>
    <row r="292" spans="1:5">
      <c r="A292" s="4">
        <v>44774</v>
      </c>
      <c r="B292" t="s">
        <v>162</v>
      </c>
      <c r="C292" t="s">
        <v>295</v>
      </c>
      <c r="D292">
        <v>-2783.4184831561802</v>
      </c>
      <c r="E292">
        <v>5692.6009727976898</v>
      </c>
    </row>
    <row r="293" spans="1:5">
      <c r="A293" s="4">
        <v>44774</v>
      </c>
      <c r="B293" t="s">
        <v>161</v>
      </c>
      <c r="C293" t="s">
        <v>295</v>
      </c>
      <c r="D293">
        <v>8476.0194559538795</v>
      </c>
      <c r="E293">
        <v>5692.6009727976898</v>
      </c>
    </row>
    <row r="294" spans="1:5">
      <c r="A294" s="4">
        <v>44805</v>
      </c>
      <c r="B294" t="s">
        <v>162</v>
      </c>
      <c r="C294" t="s">
        <v>295</v>
      </c>
      <c r="D294">
        <v>-85.347732181425499</v>
      </c>
      <c r="E294">
        <v>6582.4438444924299</v>
      </c>
    </row>
    <row r="295" spans="1:5">
      <c r="A295" s="4">
        <v>44805</v>
      </c>
      <c r="B295" t="s">
        <v>161</v>
      </c>
      <c r="C295" t="s">
        <v>295</v>
      </c>
      <c r="D295">
        <v>6667.7915766738597</v>
      </c>
      <c r="E295">
        <v>6582.4438444924299</v>
      </c>
    </row>
    <row r="296" spans="1:5">
      <c r="A296" s="4">
        <v>44835</v>
      </c>
      <c r="B296" t="s">
        <v>162</v>
      </c>
      <c r="C296" t="s">
        <v>295</v>
      </c>
      <c r="D296">
        <v>1199.91668156624</v>
      </c>
      <c r="E296">
        <v>8000.2295726801303</v>
      </c>
    </row>
    <row r="297" spans="1:5">
      <c r="A297" s="4">
        <v>44835</v>
      </c>
      <c r="B297" t="s">
        <v>161</v>
      </c>
      <c r="C297" t="s">
        <v>295</v>
      </c>
      <c r="D297">
        <v>6800.3128911138901</v>
      </c>
      <c r="E297">
        <v>8000.2295726801303</v>
      </c>
    </row>
    <row r="298" spans="1:5">
      <c r="A298" s="4">
        <v>44866</v>
      </c>
      <c r="B298" t="s">
        <v>162</v>
      </c>
      <c r="C298" t="s">
        <v>295</v>
      </c>
      <c r="D298">
        <v>1373.7956855054299</v>
      </c>
      <c r="E298">
        <v>5717.1035835264702</v>
      </c>
    </row>
    <row r="299" spans="1:5">
      <c r="A299" s="4">
        <v>44866</v>
      </c>
      <c r="B299" t="s">
        <v>161</v>
      </c>
      <c r="C299" t="s">
        <v>295</v>
      </c>
      <c r="D299">
        <v>4343.3078980210303</v>
      </c>
      <c r="E299">
        <v>5717.1035835264702</v>
      </c>
    </row>
    <row r="300" spans="1:5">
      <c r="A300" s="4">
        <v>44896</v>
      </c>
      <c r="B300" t="s">
        <v>162</v>
      </c>
      <c r="C300" t="s">
        <v>295</v>
      </c>
      <c r="D300">
        <v>716.22458377612395</v>
      </c>
      <c r="E300">
        <v>3330.3276656039602</v>
      </c>
    </row>
    <row r="301" spans="1:5">
      <c r="A301" s="4">
        <v>44896</v>
      </c>
      <c r="B301" t="s">
        <v>161</v>
      </c>
      <c r="C301" t="s">
        <v>295</v>
      </c>
      <c r="D301">
        <v>2614.10308182784</v>
      </c>
      <c r="E301">
        <v>3330.3276656039602</v>
      </c>
    </row>
    <row r="302" spans="1:5">
      <c r="A302" s="4">
        <v>44927</v>
      </c>
      <c r="B302" t="s">
        <v>162</v>
      </c>
      <c r="C302" t="s">
        <v>295</v>
      </c>
      <c r="D302">
        <v>2822.24095539164</v>
      </c>
      <c r="E302">
        <v>6407.8749560941296</v>
      </c>
    </row>
    <row r="303" spans="1:5">
      <c r="A303" s="4">
        <v>44927</v>
      </c>
      <c r="B303" t="s">
        <v>161</v>
      </c>
      <c r="C303" t="s">
        <v>295</v>
      </c>
      <c r="D303">
        <v>3585.6340007024901</v>
      </c>
      <c r="E303">
        <v>6407.8749560941296</v>
      </c>
    </row>
    <row r="304" spans="1:5">
      <c r="A304" s="4">
        <v>44958</v>
      </c>
      <c r="B304" t="s">
        <v>162</v>
      </c>
      <c r="C304" t="s">
        <v>295</v>
      </c>
      <c r="D304">
        <v>2774.4936774640501</v>
      </c>
      <c r="E304">
        <v>4770.9426641260998</v>
      </c>
    </row>
    <row r="305" spans="1:5">
      <c r="A305" s="4">
        <v>44958</v>
      </c>
      <c r="B305" t="s">
        <v>161</v>
      </c>
      <c r="C305" t="s">
        <v>295</v>
      </c>
      <c r="D305">
        <v>1996.4489866620399</v>
      </c>
      <c r="E305">
        <v>4770.9426641260998</v>
      </c>
    </row>
    <row r="306" spans="1:5">
      <c r="A306" s="4">
        <v>44986</v>
      </c>
      <c r="B306" t="s">
        <v>162</v>
      </c>
      <c r="C306" t="s">
        <v>295</v>
      </c>
      <c r="D306">
        <v>1125.0752540037799</v>
      </c>
      <c r="E306">
        <v>5517.6321680730098</v>
      </c>
    </row>
    <row r="307" spans="1:5">
      <c r="A307" s="4">
        <v>44986</v>
      </c>
      <c r="B307" t="s">
        <v>161</v>
      </c>
      <c r="C307" t="s">
        <v>295</v>
      </c>
      <c r="D307">
        <v>4392.5569140692196</v>
      </c>
      <c r="E307">
        <v>5517.6321680730098</v>
      </c>
    </row>
    <row r="308" spans="1:5">
      <c r="A308" s="4">
        <v>45017</v>
      </c>
      <c r="B308" t="s">
        <v>162</v>
      </c>
      <c r="C308" t="s">
        <v>295</v>
      </c>
      <c r="D308">
        <v>1690.44025157232</v>
      </c>
      <c r="E308">
        <v>5056.7672955974804</v>
      </c>
    </row>
    <row r="309" spans="1:5">
      <c r="A309" s="4">
        <v>45017</v>
      </c>
      <c r="B309" t="s">
        <v>161</v>
      </c>
      <c r="C309" t="s">
        <v>295</v>
      </c>
      <c r="D309">
        <v>3366.3270440251499</v>
      </c>
      <c r="E309">
        <v>5056.7672955974804</v>
      </c>
    </row>
    <row r="310" spans="1:5">
      <c r="A310" s="4">
        <v>45047</v>
      </c>
      <c r="B310" t="s">
        <v>162</v>
      </c>
      <c r="C310" t="s">
        <v>295</v>
      </c>
      <c r="D310">
        <v>2596.0392820860102</v>
      </c>
      <c r="E310">
        <v>5967.0988824923797</v>
      </c>
    </row>
    <row r="311" spans="1:5">
      <c r="A311" s="4">
        <v>45047</v>
      </c>
      <c r="B311" t="s">
        <v>161</v>
      </c>
      <c r="C311" t="s">
        <v>295</v>
      </c>
      <c r="D311">
        <v>3371.05960040636</v>
      </c>
      <c r="E311">
        <v>5967.0988824923797</v>
      </c>
    </row>
    <row r="312" spans="1:5">
      <c r="A312" s="4">
        <v>45078</v>
      </c>
      <c r="B312" t="s">
        <v>162</v>
      </c>
      <c r="C312" t="s">
        <v>295</v>
      </c>
      <c r="D312">
        <v>4279.3519140362596</v>
      </c>
      <c r="E312">
        <v>8073.2683008730601</v>
      </c>
    </row>
    <row r="313" spans="1:5">
      <c r="A313" s="4">
        <v>45078</v>
      </c>
      <c r="B313" t="s">
        <v>161</v>
      </c>
      <c r="C313" t="s">
        <v>295</v>
      </c>
      <c r="D313">
        <v>3793.9163868368</v>
      </c>
      <c r="E313">
        <v>8073.2683008730601</v>
      </c>
    </row>
    <row r="314" spans="1:5">
      <c r="A314" s="4">
        <v>45108</v>
      </c>
      <c r="B314" t="s">
        <v>162</v>
      </c>
      <c r="C314" t="s">
        <v>295</v>
      </c>
      <c r="D314">
        <v>3794.85364216179</v>
      </c>
      <c r="E314">
        <v>7344.3074857334605</v>
      </c>
    </row>
    <row r="315" spans="1:5">
      <c r="A315" s="4">
        <v>45108</v>
      </c>
      <c r="B315" t="s">
        <v>161</v>
      </c>
      <c r="C315" t="s">
        <v>295</v>
      </c>
      <c r="D315">
        <v>3549.4538435716599</v>
      </c>
      <c r="E315">
        <v>7344.3074857334605</v>
      </c>
    </row>
    <row r="316" spans="1:5">
      <c r="A316" s="4">
        <v>45139</v>
      </c>
      <c r="B316" t="s">
        <v>162</v>
      </c>
      <c r="C316" t="s">
        <v>295</v>
      </c>
      <c r="D316">
        <v>3850.4633656741298</v>
      </c>
      <c r="E316">
        <v>5555.9046503847403</v>
      </c>
    </row>
    <row r="317" spans="1:5">
      <c r="A317" s="4">
        <v>45139</v>
      </c>
      <c r="B317" t="s">
        <v>161</v>
      </c>
      <c r="C317" t="s">
        <v>295</v>
      </c>
      <c r="D317">
        <v>1705.4412847106</v>
      </c>
      <c r="E317">
        <v>5555.9046503847403</v>
      </c>
    </row>
    <row r="318" spans="1:5">
      <c r="A318" s="4">
        <v>45170</v>
      </c>
      <c r="B318" t="s">
        <v>162</v>
      </c>
      <c r="C318" t="s">
        <v>295</v>
      </c>
      <c r="D318">
        <v>5979.9869978329698</v>
      </c>
      <c r="E318">
        <v>6782.51508584764</v>
      </c>
    </row>
    <row r="319" spans="1:5">
      <c r="A319" s="4">
        <v>45170</v>
      </c>
      <c r="B319" t="s">
        <v>161</v>
      </c>
      <c r="C319" t="s">
        <v>295</v>
      </c>
      <c r="D319">
        <v>802.52808801466904</v>
      </c>
      <c r="E319">
        <v>6782.51508584764</v>
      </c>
    </row>
    <row r="320" spans="1:5">
      <c r="A320" s="4">
        <v>45200</v>
      </c>
      <c r="B320" t="s">
        <v>162</v>
      </c>
      <c r="C320" t="s">
        <v>295</v>
      </c>
      <c r="D320">
        <v>7489.5970173984997</v>
      </c>
      <c r="E320">
        <v>9198.5739850869904</v>
      </c>
    </row>
    <row r="321" spans="1:5">
      <c r="A321" s="4">
        <v>45200</v>
      </c>
      <c r="B321" t="s">
        <v>161</v>
      </c>
      <c r="C321" t="s">
        <v>295</v>
      </c>
      <c r="D321">
        <v>1708.97696768848</v>
      </c>
      <c r="E321">
        <v>9198.5739850869904</v>
      </c>
    </row>
    <row r="322" spans="1:5">
      <c r="A322" s="4">
        <v>45231</v>
      </c>
      <c r="B322" t="s">
        <v>162</v>
      </c>
      <c r="C322" t="s">
        <v>295</v>
      </c>
      <c r="D322">
        <v>8923.3885770881407</v>
      </c>
      <c r="E322">
        <v>10498.679762297699</v>
      </c>
    </row>
    <row r="323" spans="1:5">
      <c r="A323" s="4">
        <v>45231</v>
      </c>
      <c r="B323" t="s">
        <v>161</v>
      </c>
      <c r="C323" t="s">
        <v>295</v>
      </c>
      <c r="D323">
        <v>1575.2911852096399</v>
      </c>
      <c r="E323">
        <v>10498.679762297699</v>
      </c>
    </row>
    <row r="324" spans="1:5">
      <c r="A324" s="4">
        <v>45261</v>
      </c>
      <c r="B324" t="s">
        <v>162</v>
      </c>
      <c r="C324" t="s">
        <v>295</v>
      </c>
      <c r="D324">
        <v>6347.8083182640103</v>
      </c>
      <c r="E324">
        <v>6004.5957586717004</v>
      </c>
    </row>
    <row r="325" spans="1:5">
      <c r="A325" s="4">
        <v>45261</v>
      </c>
      <c r="B325" t="s">
        <v>161</v>
      </c>
      <c r="C325" t="s">
        <v>295</v>
      </c>
      <c r="D325">
        <v>-343.21255959230598</v>
      </c>
      <c r="E325">
        <v>6004.5957586717004</v>
      </c>
    </row>
    <row r="326" spans="1:5">
      <c r="A326" s="4">
        <v>45292</v>
      </c>
      <c r="B326" t="s">
        <v>162</v>
      </c>
      <c r="C326" t="s">
        <v>295</v>
      </c>
      <c r="D326">
        <v>5601.2991931500001</v>
      </c>
      <c r="E326">
        <v>4722.8766672155398</v>
      </c>
    </row>
    <row r="327" spans="1:5">
      <c r="A327" s="4">
        <v>45292</v>
      </c>
      <c r="B327" t="s">
        <v>161</v>
      </c>
      <c r="C327" t="s">
        <v>295</v>
      </c>
      <c r="D327">
        <v>-878.42252593446403</v>
      </c>
      <c r="E327">
        <v>4722.8766672155398</v>
      </c>
    </row>
    <row r="328" spans="1:5">
      <c r="A328" s="4">
        <v>45323</v>
      </c>
      <c r="B328" t="s">
        <v>162</v>
      </c>
      <c r="C328" t="s">
        <v>295</v>
      </c>
      <c r="D328">
        <v>5448.3792655183597</v>
      </c>
      <c r="E328">
        <v>4478.7796555086097</v>
      </c>
    </row>
    <row r="329" spans="1:5">
      <c r="A329" s="4">
        <v>45323</v>
      </c>
      <c r="B329" t="s">
        <v>161</v>
      </c>
      <c r="C329" t="s">
        <v>295</v>
      </c>
      <c r="D329">
        <v>-969.59961000974897</v>
      </c>
      <c r="E329">
        <v>4478.7796555086097</v>
      </c>
    </row>
    <row r="330" spans="1:5">
      <c r="A330" s="4">
        <v>45352</v>
      </c>
      <c r="B330" t="s">
        <v>162</v>
      </c>
      <c r="C330" t="s">
        <v>295</v>
      </c>
      <c r="D330">
        <v>4924.37014347896</v>
      </c>
      <c r="E330">
        <v>3459.1629856520999</v>
      </c>
    </row>
    <row r="331" spans="1:5">
      <c r="A331" s="4">
        <v>45352</v>
      </c>
      <c r="B331" t="s">
        <v>161</v>
      </c>
      <c r="C331" t="s">
        <v>295</v>
      </c>
      <c r="D331">
        <v>-1465.2071578268501</v>
      </c>
      <c r="E331">
        <v>3459.1629856520999</v>
      </c>
    </row>
    <row r="332" spans="1:5">
      <c r="A332" s="4">
        <v>45383</v>
      </c>
      <c r="B332" t="s">
        <v>162</v>
      </c>
      <c r="C332" t="s">
        <v>295</v>
      </c>
      <c r="D332">
        <v>3492.0477793811101</v>
      </c>
      <c r="E332">
        <v>1303.05018438351</v>
      </c>
    </row>
    <row r="333" spans="1:5">
      <c r="A333" s="4">
        <v>45383</v>
      </c>
      <c r="B333" t="s">
        <v>161</v>
      </c>
      <c r="C333" t="s">
        <v>295</v>
      </c>
      <c r="D333">
        <v>-2188.9975949975901</v>
      </c>
      <c r="E333">
        <v>1303.05018438351</v>
      </c>
    </row>
    <row r="334" spans="1:5">
      <c r="A334" s="4">
        <v>45413</v>
      </c>
      <c r="B334" t="s">
        <v>162</v>
      </c>
      <c r="C334" t="s">
        <v>295</v>
      </c>
      <c r="D334">
        <v>2591.1442690897502</v>
      </c>
      <c r="E334">
        <v>485.05212816834</v>
      </c>
    </row>
    <row r="335" spans="1:5">
      <c r="A335" s="4">
        <v>45413</v>
      </c>
      <c r="B335" t="s">
        <v>161</v>
      </c>
      <c r="C335" t="s">
        <v>295</v>
      </c>
      <c r="D335">
        <v>-2106.0921409214002</v>
      </c>
      <c r="E335">
        <v>485.05212816834</v>
      </c>
    </row>
    <row r="336" spans="1:5">
      <c r="A336" s="4">
        <v>45444</v>
      </c>
      <c r="B336" t="s">
        <v>162</v>
      </c>
      <c r="C336" t="s">
        <v>295</v>
      </c>
      <c r="D336">
        <v>3789.84959543074</v>
      </c>
      <c r="E336">
        <v>1728.2633666508</v>
      </c>
    </row>
    <row r="337" spans="1:5">
      <c r="A337" s="4">
        <v>45444</v>
      </c>
      <c r="B337" t="s">
        <v>161</v>
      </c>
      <c r="C337" t="s">
        <v>295</v>
      </c>
      <c r="D337">
        <v>-2061.58622877994</v>
      </c>
      <c r="E337">
        <v>1728.2633666508</v>
      </c>
    </row>
    <row r="338" spans="1:5">
      <c r="A338" s="4">
        <v>45474</v>
      </c>
      <c r="B338" t="s">
        <v>162</v>
      </c>
      <c r="C338" t="s">
        <v>295</v>
      </c>
      <c r="D338">
        <v>5508.4421983575403</v>
      </c>
      <c r="E338">
        <v>3229.5530638028999</v>
      </c>
    </row>
    <row r="339" spans="1:5">
      <c r="A339" s="4">
        <v>45474</v>
      </c>
      <c r="B339" t="s">
        <v>161</v>
      </c>
      <c r="C339" t="s">
        <v>295</v>
      </c>
      <c r="D339">
        <v>-2278.8891345546399</v>
      </c>
      <c r="E339">
        <v>3229.5530638028999</v>
      </c>
    </row>
    <row r="340" spans="1:5">
      <c r="A340" s="4">
        <v>45505</v>
      </c>
      <c r="B340" t="s">
        <v>162</v>
      </c>
      <c r="C340" t="s">
        <v>295</v>
      </c>
      <c r="D340">
        <v>4722.8415904070598</v>
      </c>
      <c r="E340">
        <v>3291.9608709372001</v>
      </c>
    </row>
    <row r="341" spans="1:5">
      <c r="A341" s="4">
        <v>45505</v>
      </c>
      <c r="B341" t="s">
        <v>161</v>
      </c>
      <c r="C341" t="s">
        <v>295</v>
      </c>
      <c r="D341">
        <v>-1430.88071946986</v>
      </c>
      <c r="E341">
        <v>3291.9608709372001</v>
      </c>
    </row>
    <row r="342" spans="1:5">
      <c r="A342" s="4">
        <v>45536</v>
      </c>
      <c r="B342" t="s">
        <v>162</v>
      </c>
      <c r="C342" t="s">
        <v>295</v>
      </c>
      <c r="D342">
        <v>5510.0332120828698</v>
      </c>
      <c r="E342">
        <v>4201.7909220306801</v>
      </c>
    </row>
    <row r="343" spans="1:5">
      <c r="A343" s="4">
        <v>45536</v>
      </c>
      <c r="B343" t="s">
        <v>161</v>
      </c>
      <c r="C343" t="s">
        <v>295</v>
      </c>
      <c r="D343">
        <v>-1308.2422900521899</v>
      </c>
      <c r="E343">
        <v>4201.7909220306801</v>
      </c>
    </row>
    <row r="344" spans="1:5">
      <c r="A344" s="4">
        <v>45566</v>
      </c>
      <c r="B344" t="s">
        <v>162</v>
      </c>
      <c r="C344" t="s">
        <v>295</v>
      </c>
      <c r="D344">
        <v>7481.3054723229698</v>
      </c>
      <c r="E344">
        <v>5905.6924775272</v>
      </c>
    </row>
    <row r="345" spans="1:5">
      <c r="A345" s="4">
        <v>45566</v>
      </c>
      <c r="B345" t="s">
        <v>161</v>
      </c>
      <c r="C345" t="s">
        <v>295</v>
      </c>
      <c r="D345">
        <v>-1575.61299479577</v>
      </c>
      <c r="E345">
        <v>5905.6924775272</v>
      </c>
    </row>
    <row r="346" spans="1:5">
      <c r="A346" s="4">
        <v>45597</v>
      </c>
      <c r="B346" t="s">
        <v>162</v>
      </c>
      <c r="C346" t="s">
        <v>295</v>
      </c>
      <c r="D346">
        <v>7352.8274775484397</v>
      </c>
      <c r="E346">
        <v>5337.7003308649701</v>
      </c>
    </row>
    <row r="347" spans="1:5">
      <c r="A347" s="4">
        <v>45597</v>
      </c>
      <c r="B347" t="s">
        <v>161</v>
      </c>
      <c r="C347" t="s">
        <v>295</v>
      </c>
      <c r="D347">
        <v>-2015.1271466834701</v>
      </c>
      <c r="E347">
        <v>5337.7003308649701</v>
      </c>
    </row>
    <row r="348" spans="1:5">
      <c r="A348" s="4">
        <v>45627</v>
      </c>
      <c r="B348" t="s">
        <v>162</v>
      </c>
      <c r="C348" t="s">
        <v>295</v>
      </c>
      <c r="D348">
        <v>5950.3455743879404</v>
      </c>
      <c r="E348">
        <v>4535.3684871311898</v>
      </c>
    </row>
    <row r="349" spans="1:5">
      <c r="A349" s="4">
        <v>45627</v>
      </c>
      <c r="B349" t="s">
        <v>161</v>
      </c>
      <c r="C349" t="s">
        <v>295</v>
      </c>
      <c r="D349">
        <v>-1414.9770872567401</v>
      </c>
      <c r="E349">
        <v>4535.3684871311898</v>
      </c>
    </row>
    <row r="350" spans="1:5">
      <c r="A350" s="4">
        <v>45658</v>
      </c>
      <c r="B350" t="s">
        <v>162</v>
      </c>
      <c r="C350" t="s">
        <v>295</v>
      </c>
      <c r="D350">
        <v>7346.6804091266704</v>
      </c>
      <c r="E350">
        <v>7688.6756884343004</v>
      </c>
    </row>
    <row r="351" spans="1:5">
      <c r="A351" s="4">
        <v>45658</v>
      </c>
      <c r="B351" t="s">
        <v>161</v>
      </c>
      <c r="C351" t="s">
        <v>295</v>
      </c>
      <c r="D351">
        <v>341.99527930763099</v>
      </c>
      <c r="E351">
        <v>7688.6756884343004</v>
      </c>
    </row>
    <row r="352" spans="1:5">
      <c r="A352" s="4">
        <v>45689</v>
      </c>
      <c r="B352" t="s">
        <v>162</v>
      </c>
      <c r="C352" t="s">
        <v>295</v>
      </c>
      <c r="D352">
        <v>9735.7367846561592</v>
      </c>
      <c r="E352">
        <v>9440.9945423358804</v>
      </c>
    </row>
    <row r="353" spans="1:5">
      <c r="A353" s="4">
        <v>45689</v>
      </c>
      <c r="B353" t="s">
        <v>161</v>
      </c>
      <c r="C353" t="s">
        <v>295</v>
      </c>
      <c r="D353">
        <v>-294.74224232028598</v>
      </c>
      <c r="E353">
        <v>9440.9945423358804</v>
      </c>
    </row>
    <row r="354" spans="1:5">
      <c r="A354" s="4">
        <v>45717</v>
      </c>
      <c r="B354" t="s">
        <v>162</v>
      </c>
      <c r="C354" t="s">
        <v>295</v>
      </c>
      <c r="D354">
        <v>10638.6869659779</v>
      </c>
      <c r="E354">
        <v>11709.922324064</v>
      </c>
    </row>
    <row r="355" spans="1:5">
      <c r="A355" s="4">
        <v>45717</v>
      </c>
      <c r="B355" t="s">
        <v>161</v>
      </c>
      <c r="C355" t="s">
        <v>295</v>
      </c>
      <c r="D355">
        <v>1071.2353580860599</v>
      </c>
      <c r="E355">
        <v>11709.922324064</v>
      </c>
    </row>
    <row r="356" spans="1:5">
      <c r="A356" s="4">
        <v>45748</v>
      </c>
      <c r="B356" t="s">
        <v>162</v>
      </c>
      <c r="C356" t="s">
        <v>295</v>
      </c>
      <c r="D356">
        <v>9548.0273972602699</v>
      </c>
      <c r="E356">
        <v>9711.2328767123199</v>
      </c>
    </row>
    <row r="357" spans="1:5">
      <c r="A357" s="4">
        <v>45748</v>
      </c>
      <c r="B357" t="s">
        <v>161</v>
      </c>
      <c r="C357" t="s">
        <v>295</v>
      </c>
      <c r="D357">
        <v>163.20547945205399</v>
      </c>
      <c r="E357">
        <v>9711.2328767123199</v>
      </c>
    </row>
    <row r="358" spans="1:5">
      <c r="A358" s="4">
        <v>45778</v>
      </c>
      <c r="B358" t="s">
        <v>162</v>
      </c>
      <c r="C358" t="s">
        <v>295</v>
      </c>
      <c r="D358">
        <v>12113.7886328725</v>
      </c>
      <c r="E358">
        <v>12839.159139784901</v>
      </c>
    </row>
    <row r="359" spans="1:5">
      <c r="A359" s="4">
        <v>45778</v>
      </c>
      <c r="B359" t="s">
        <v>161</v>
      </c>
      <c r="C359" t="s">
        <v>295</v>
      </c>
      <c r="D359">
        <v>725.37050691244201</v>
      </c>
      <c r="E359">
        <v>12839.159139784901</v>
      </c>
    </row>
    <row r="360" spans="1:5">
      <c r="A360" s="4">
        <v>45809</v>
      </c>
      <c r="B360" t="s">
        <v>162</v>
      </c>
      <c r="C360" t="s">
        <v>295</v>
      </c>
      <c r="D360">
        <v>12695.480578827101</v>
      </c>
      <c r="E360">
        <v>13422.799695354101</v>
      </c>
    </row>
    <row r="361" spans="1:5">
      <c r="A361" s="4">
        <v>45809</v>
      </c>
      <c r="B361" t="s">
        <v>161</v>
      </c>
      <c r="C361" t="s">
        <v>295</v>
      </c>
      <c r="D361">
        <v>727.31911652703695</v>
      </c>
      <c r="E361">
        <v>13422.799695354101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7A60-AB55-41CA-830E-F6725D5D24F1}">
  <sheetPr>
    <tabColor rgb="FFD8E6E8"/>
  </sheetPr>
  <dimension ref="A1:C140"/>
  <sheetViews>
    <sheetView workbookViewId="0">
      <selection sqref="A1:XFD1"/>
    </sheetView>
  </sheetViews>
  <sheetFormatPr defaultRowHeight="14.5"/>
  <cols>
    <col min="2" max="2" width="15.453125" bestFit="1" customWidth="1"/>
    <col min="3" max="3" width="19.1796875" bestFit="1" customWidth="1"/>
  </cols>
  <sheetData>
    <row r="1" spans="1:3" s="3" customFormat="1">
      <c r="A1" s="3" t="s">
        <v>333</v>
      </c>
      <c r="B1" s="3" t="s">
        <v>50</v>
      </c>
      <c r="C1" s="3" t="s">
        <v>49</v>
      </c>
    </row>
    <row r="2" spans="1:3">
      <c r="A2" s="4">
        <v>41640</v>
      </c>
      <c r="B2">
        <v>820</v>
      </c>
      <c r="C2">
        <v>459</v>
      </c>
    </row>
    <row r="3" spans="1:3">
      <c r="A3" s="4">
        <v>41671</v>
      </c>
      <c r="B3">
        <v>731</v>
      </c>
      <c r="C3">
        <v>642</v>
      </c>
    </row>
    <row r="4" spans="1:3">
      <c r="A4" s="4">
        <v>41699</v>
      </c>
      <c r="B4">
        <v>795</v>
      </c>
      <c r="C4">
        <v>733</v>
      </c>
    </row>
    <row r="5" spans="1:3">
      <c r="A5" s="4">
        <v>41730</v>
      </c>
      <c r="B5">
        <v>691</v>
      </c>
      <c r="C5">
        <v>661</v>
      </c>
    </row>
    <row r="6" spans="1:3">
      <c r="A6" s="4">
        <v>41760</v>
      </c>
      <c r="B6">
        <v>771</v>
      </c>
      <c r="C6">
        <v>821</v>
      </c>
    </row>
    <row r="7" spans="1:3">
      <c r="A7" s="4">
        <v>41791</v>
      </c>
      <c r="B7">
        <v>674</v>
      </c>
      <c r="C7">
        <v>682</v>
      </c>
    </row>
    <row r="8" spans="1:3">
      <c r="A8" s="4">
        <v>41821</v>
      </c>
      <c r="B8">
        <v>753</v>
      </c>
      <c r="C8">
        <v>811</v>
      </c>
    </row>
    <row r="9" spans="1:3">
      <c r="A9" s="4">
        <v>41852</v>
      </c>
      <c r="B9">
        <v>659</v>
      </c>
      <c r="C9">
        <v>663</v>
      </c>
    </row>
    <row r="10" spans="1:3">
      <c r="A10" s="4">
        <v>41883</v>
      </c>
      <c r="B10">
        <v>779</v>
      </c>
      <c r="C10">
        <v>763</v>
      </c>
    </row>
    <row r="11" spans="1:3">
      <c r="A11" s="4">
        <v>41913</v>
      </c>
      <c r="B11">
        <v>664</v>
      </c>
      <c r="C11">
        <v>765</v>
      </c>
    </row>
    <row r="12" spans="1:3">
      <c r="A12" s="4">
        <v>41944</v>
      </c>
      <c r="B12">
        <v>658</v>
      </c>
      <c r="C12">
        <v>792</v>
      </c>
    </row>
    <row r="13" spans="1:3">
      <c r="A13" s="4">
        <v>41974</v>
      </c>
      <c r="B13">
        <v>466</v>
      </c>
      <c r="C13">
        <v>672</v>
      </c>
    </row>
    <row r="14" spans="1:3">
      <c r="A14" s="4">
        <v>42005</v>
      </c>
      <c r="B14">
        <v>850</v>
      </c>
      <c r="C14">
        <v>516</v>
      </c>
    </row>
    <row r="15" spans="1:3">
      <c r="A15" s="4">
        <v>42036</v>
      </c>
      <c r="B15">
        <v>856</v>
      </c>
      <c r="C15">
        <v>709</v>
      </c>
    </row>
    <row r="16" spans="1:3">
      <c r="A16" s="4">
        <v>42064</v>
      </c>
      <c r="B16">
        <v>994</v>
      </c>
      <c r="C16">
        <v>1013</v>
      </c>
    </row>
    <row r="17" spans="1:3">
      <c r="A17" s="4">
        <v>42095</v>
      </c>
      <c r="B17">
        <v>914</v>
      </c>
      <c r="C17">
        <v>797</v>
      </c>
    </row>
    <row r="18" spans="1:3">
      <c r="A18" s="4">
        <v>42125</v>
      </c>
      <c r="B18">
        <v>769</v>
      </c>
      <c r="C18">
        <v>895</v>
      </c>
    </row>
    <row r="19" spans="1:3">
      <c r="A19" s="4">
        <v>42156</v>
      </c>
      <c r="B19">
        <v>722</v>
      </c>
      <c r="C19">
        <v>979</v>
      </c>
    </row>
    <row r="20" spans="1:3">
      <c r="A20" s="4">
        <v>42186</v>
      </c>
      <c r="B20">
        <v>773</v>
      </c>
      <c r="C20">
        <v>919</v>
      </c>
    </row>
    <row r="21" spans="1:3">
      <c r="A21" s="4">
        <v>42217</v>
      </c>
      <c r="B21">
        <v>803</v>
      </c>
      <c r="C21">
        <v>747</v>
      </c>
    </row>
    <row r="22" spans="1:3">
      <c r="A22" s="4">
        <v>42248</v>
      </c>
      <c r="B22">
        <v>968</v>
      </c>
      <c r="C22">
        <v>919</v>
      </c>
    </row>
    <row r="23" spans="1:3">
      <c r="A23" s="4">
        <v>42278</v>
      </c>
      <c r="B23">
        <v>959</v>
      </c>
      <c r="C23">
        <v>933</v>
      </c>
    </row>
    <row r="24" spans="1:3">
      <c r="A24" s="4">
        <v>42309</v>
      </c>
      <c r="B24">
        <v>863</v>
      </c>
      <c r="C24">
        <v>982</v>
      </c>
    </row>
    <row r="25" spans="1:3">
      <c r="A25" s="4">
        <v>42339</v>
      </c>
      <c r="B25">
        <v>583</v>
      </c>
      <c r="C25">
        <v>932</v>
      </c>
    </row>
    <row r="26" spans="1:3">
      <c r="A26" s="4">
        <v>42370</v>
      </c>
      <c r="B26">
        <v>798</v>
      </c>
      <c r="C26">
        <v>620</v>
      </c>
    </row>
    <row r="27" spans="1:3">
      <c r="A27" s="4">
        <v>42401</v>
      </c>
      <c r="B27">
        <v>930</v>
      </c>
      <c r="C27">
        <v>853</v>
      </c>
    </row>
    <row r="28" spans="1:3">
      <c r="A28" s="4">
        <v>42430</v>
      </c>
      <c r="B28">
        <v>841</v>
      </c>
      <c r="C28">
        <v>971</v>
      </c>
    </row>
    <row r="29" spans="1:3">
      <c r="A29" s="4">
        <v>42461</v>
      </c>
      <c r="B29">
        <v>928</v>
      </c>
      <c r="C29">
        <v>965</v>
      </c>
    </row>
    <row r="30" spans="1:3">
      <c r="A30" s="4">
        <v>42491</v>
      </c>
      <c r="B30">
        <v>860</v>
      </c>
      <c r="C30">
        <v>1025</v>
      </c>
    </row>
    <row r="31" spans="1:3">
      <c r="A31" s="4">
        <v>42522</v>
      </c>
      <c r="B31">
        <v>830</v>
      </c>
      <c r="C31">
        <v>1017</v>
      </c>
    </row>
    <row r="32" spans="1:3">
      <c r="A32" s="4">
        <v>42552</v>
      </c>
      <c r="B32">
        <v>790</v>
      </c>
      <c r="C32">
        <v>942</v>
      </c>
    </row>
    <row r="33" spans="1:3">
      <c r="A33" s="4">
        <v>42583</v>
      </c>
      <c r="B33">
        <v>904</v>
      </c>
      <c r="C33">
        <v>845</v>
      </c>
    </row>
    <row r="34" spans="1:3">
      <c r="A34" s="4">
        <v>42614</v>
      </c>
      <c r="B34">
        <v>937</v>
      </c>
      <c r="C34">
        <v>1046</v>
      </c>
    </row>
    <row r="35" spans="1:3">
      <c r="A35" s="4">
        <v>42644</v>
      </c>
      <c r="B35">
        <v>933</v>
      </c>
      <c r="C35">
        <v>943</v>
      </c>
    </row>
    <row r="36" spans="1:3">
      <c r="A36" s="4">
        <v>42675</v>
      </c>
      <c r="B36">
        <v>845</v>
      </c>
      <c r="C36">
        <v>1067</v>
      </c>
    </row>
    <row r="37" spans="1:3">
      <c r="A37" s="4">
        <v>42705</v>
      </c>
      <c r="B37">
        <v>606</v>
      </c>
      <c r="C37">
        <v>1006</v>
      </c>
    </row>
    <row r="38" spans="1:3">
      <c r="A38" s="4">
        <v>42736</v>
      </c>
      <c r="B38">
        <v>685</v>
      </c>
      <c r="C38">
        <v>724</v>
      </c>
    </row>
    <row r="39" spans="1:3">
      <c r="A39" s="4">
        <v>42767</v>
      </c>
      <c r="B39">
        <v>891</v>
      </c>
      <c r="C39">
        <v>774</v>
      </c>
    </row>
    <row r="40" spans="1:3">
      <c r="A40" s="4">
        <v>42795</v>
      </c>
      <c r="B40">
        <v>980</v>
      </c>
      <c r="C40">
        <v>1162</v>
      </c>
    </row>
    <row r="41" spans="1:3">
      <c r="A41" s="4">
        <v>42826</v>
      </c>
      <c r="B41">
        <v>631</v>
      </c>
      <c r="C41">
        <v>804</v>
      </c>
    </row>
    <row r="42" spans="1:3">
      <c r="A42" s="4">
        <v>42856</v>
      </c>
      <c r="B42">
        <v>726</v>
      </c>
      <c r="C42">
        <v>971</v>
      </c>
    </row>
    <row r="43" spans="1:3">
      <c r="A43" s="4">
        <v>42887</v>
      </c>
      <c r="B43">
        <v>742</v>
      </c>
      <c r="C43">
        <v>904</v>
      </c>
    </row>
    <row r="44" spans="1:3">
      <c r="A44" s="4">
        <v>42917</v>
      </c>
      <c r="B44">
        <v>620</v>
      </c>
      <c r="C44">
        <v>778</v>
      </c>
    </row>
    <row r="45" spans="1:3">
      <c r="A45" s="4">
        <v>42948</v>
      </c>
      <c r="B45">
        <v>718</v>
      </c>
      <c r="C45">
        <v>806</v>
      </c>
    </row>
    <row r="46" spans="1:3">
      <c r="A46" s="4">
        <v>42979</v>
      </c>
      <c r="B46">
        <v>784</v>
      </c>
      <c r="C46">
        <v>843</v>
      </c>
    </row>
    <row r="47" spans="1:3">
      <c r="A47" s="4">
        <v>43009</v>
      </c>
      <c r="B47">
        <v>845</v>
      </c>
      <c r="C47">
        <v>927</v>
      </c>
    </row>
    <row r="48" spans="1:3">
      <c r="A48" s="4">
        <v>43040</v>
      </c>
      <c r="B48">
        <v>824</v>
      </c>
      <c r="C48">
        <v>936</v>
      </c>
    </row>
    <row r="49" spans="1:3">
      <c r="A49" s="4">
        <v>43070</v>
      </c>
      <c r="B49">
        <v>658</v>
      </c>
      <c r="C49">
        <v>993</v>
      </c>
    </row>
    <row r="50" spans="1:3">
      <c r="A50" s="4">
        <v>43101</v>
      </c>
      <c r="B50">
        <v>753</v>
      </c>
      <c r="C50">
        <v>694</v>
      </c>
    </row>
    <row r="51" spans="1:3">
      <c r="A51" s="4">
        <v>43132</v>
      </c>
      <c r="B51">
        <v>841</v>
      </c>
      <c r="C51">
        <v>791</v>
      </c>
    </row>
    <row r="52" spans="1:3">
      <c r="A52" s="4">
        <v>43160</v>
      </c>
      <c r="B52">
        <v>901</v>
      </c>
      <c r="C52">
        <v>974</v>
      </c>
    </row>
    <row r="53" spans="1:3">
      <c r="A53" s="4">
        <v>43191</v>
      </c>
      <c r="B53">
        <v>869</v>
      </c>
      <c r="C53">
        <v>993</v>
      </c>
    </row>
    <row r="54" spans="1:3">
      <c r="A54" s="4">
        <v>43221</v>
      </c>
      <c r="B54">
        <v>976</v>
      </c>
      <c r="C54">
        <v>1077</v>
      </c>
    </row>
    <row r="55" spans="1:3">
      <c r="A55" s="4">
        <v>43252</v>
      </c>
      <c r="B55">
        <v>825</v>
      </c>
      <c r="C55">
        <v>1032</v>
      </c>
    </row>
    <row r="56" spans="1:3">
      <c r="A56" s="4">
        <v>43282</v>
      </c>
      <c r="B56">
        <v>833</v>
      </c>
      <c r="C56">
        <v>971</v>
      </c>
    </row>
    <row r="57" spans="1:3">
      <c r="A57" s="4">
        <v>43313</v>
      </c>
      <c r="B57">
        <v>902</v>
      </c>
      <c r="C57">
        <v>936</v>
      </c>
    </row>
    <row r="58" spans="1:3">
      <c r="A58" s="4">
        <v>43344</v>
      </c>
      <c r="B58">
        <v>849</v>
      </c>
      <c r="C58">
        <v>873</v>
      </c>
    </row>
    <row r="59" spans="1:3">
      <c r="A59" s="4">
        <v>43374</v>
      </c>
      <c r="B59">
        <v>971</v>
      </c>
      <c r="C59">
        <v>1040</v>
      </c>
    </row>
    <row r="60" spans="1:3">
      <c r="A60" s="4">
        <v>43405</v>
      </c>
      <c r="B60">
        <v>866</v>
      </c>
      <c r="C60">
        <v>1016</v>
      </c>
    </row>
    <row r="61" spans="1:3">
      <c r="A61" s="4">
        <v>43435</v>
      </c>
      <c r="B61">
        <v>567</v>
      </c>
      <c r="C61">
        <v>863</v>
      </c>
    </row>
    <row r="62" spans="1:3">
      <c r="A62" s="4">
        <v>43466</v>
      </c>
      <c r="B62">
        <v>858</v>
      </c>
      <c r="C62">
        <v>644</v>
      </c>
    </row>
    <row r="63" spans="1:3">
      <c r="A63" s="4">
        <v>43497</v>
      </c>
      <c r="B63">
        <v>859</v>
      </c>
      <c r="C63">
        <v>851</v>
      </c>
    </row>
    <row r="64" spans="1:3">
      <c r="A64" s="4">
        <v>43525</v>
      </c>
      <c r="B64">
        <v>872</v>
      </c>
      <c r="C64">
        <v>990</v>
      </c>
    </row>
    <row r="65" spans="1:3">
      <c r="A65" s="4">
        <v>43556</v>
      </c>
      <c r="B65">
        <v>726</v>
      </c>
      <c r="C65">
        <v>856</v>
      </c>
    </row>
    <row r="66" spans="1:3">
      <c r="A66" s="4">
        <v>43586</v>
      </c>
      <c r="B66">
        <v>924</v>
      </c>
      <c r="C66">
        <v>830</v>
      </c>
    </row>
    <row r="67" spans="1:3">
      <c r="A67" s="4">
        <v>43617</v>
      </c>
      <c r="B67">
        <v>768</v>
      </c>
      <c r="C67">
        <v>840</v>
      </c>
    </row>
    <row r="68" spans="1:3">
      <c r="A68" s="4">
        <v>43647</v>
      </c>
      <c r="B68">
        <v>965</v>
      </c>
      <c r="C68">
        <v>962</v>
      </c>
    </row>
    <row r="69" spans="1:3">
      <c r="A69" s="4">
        <v>43678</v>
      </c>
      <c r="B69">
        <v>850</v>
      </c>
      <c r="C69">
        <v>981</v>
      </c>
    </row>
    <row r="70" spans="1:3">
      <c r="A70" s="4">
        <v>43709</v>
      </c>
      <c r="B70">
        <v>958</v>
      </c>
      <c r="C70">
        <v>1060</v>
      </c>
    </row>
    <row r="71" spans="1:3">
      <c r="A71" s="4">
        <v>43739</v>
      </c>
      <c r="B71">
        <v>1025</v>
      </c>
      <c r="C71">
        <v>1038</v>
      </c>
    </row>
    <row r="72" spans="1:3">
      <c r="A72" s="4">
        <v>43770</v>
      </c>
      <c r="B72">
        <v>941</v>
      </c>
      <c r="C72">
        <v>979</v>
      </c>
    </row>
    <row r="73" spans="1:3">
      <c r="A73" s="4">
        <v>43800</v>
      </c>
      <c r="B73">
        <v>609</v>
      </c>
      <c r="C73">
        <v>912</v>
      </c>
    </row>
    <row r="74" spans="1:3">
      <c r="A74" s="4">
        <v>43831</v>
      </c>
      <c r="B74">
        <v>844</v>
      </c>
      <c r="C74">
        <v>726</v>
      </c>
    </row>
    <row r="75" spans="1:3">
      <c r="A75" s="4">
        <v>43862</v>
      </c>
      <c r="B75">
        <v>891</v>
      </c>
      <c r="C75">
        <v>892</v>
      </c>
    </row>
    <row r="76" spans="1:3">
      <c r="A76" s="4">
        <v>43891</v>
      </c>
      <c r="B76">
        <v>820</v>
      </c>
      <c r="C76">
        <v>948</v>
      </c>
    </row>
    <row r="77" spans="1:3">
      <c r="A77" s="4">
        <v>43922</v>
      </c>
      <c r="B77">
        <v>680</v>
      </c>
      <c r="C77">
        <v>735</v>
      </c>
    </row>
    <row r="78" spans="1:3">
      <c r="A78" s="4">
        <v>43952</v>
      </c>
      <c r="B78">
        <v>1076</v>
      </c>
      <c r="C78">
        <v>865</v>
      </c>
    </row>
    <row r="79" spans="1:3">
      <c r="A79" s="4">
        <v>43983</v>
      </c>
      <c r="B79">
        <v>1214</v>
      </c>
      <c r="C79">
        <v>1139</v>
      </c>
    </row>
    <row r="80" spans="1:3">
      <c r="A80" s="4">
        <v>44013</v>
      </c>
      <c r="B80">
        <v>1255</v>
      </c>
      <c r="C80">
        <v>1422</v>
      </c>
    </row>
    <row r="81" spans="1:3">
      <c r="A81" s="4">
        <v>44044</v>
      </c>
      <c r="B81">
        <v>1228</v>
      </c>
      <c r="C81">
        <v>1205</v>
      </c>
    </row>
    <row r="82" spans="1:3">
      <c r="A82" s="4">
        <v>44075</v>
      </c>
      <c r="B82">
        <v>1257</v>
      </c>
      <c r="C82">
        <v>1444</v>
      </c>
    </row>
    <row r="83" spans="1:3">
      <c r="A83" s="4">
        <v>44105</v>
      </c>
      <c r="B83">
        <v>1213</v>
      </c>
      <c r="C83">
        <v>1357</v>
      </c>
    </row>
    <row r="84" spans="1:3">
      <c r="A84" s="4">
        <v>44136</v>
      </c>
      <c r="B84">
        <v>1143</v>
      </c>
      <c r="C84">
        <v>1267</v>
      </c>
    </row>
    <row r="85" spans="1:3">
      <c r="A85" s="4">
        <v>44166</v>
      </c>
      <c r="B85">
        <v>982</v>
      </c>
      <c r="C85">
        <v>1251</v>
      </c>
    </row>
    <row r="86" spans="1:3">
      <c r="A86" s="4">
        <v>44197</v>
      </c>
      <c r="B86">
        <v>1017</v>
      </c>
      <c r="C86">
        <v>1027</v>
      </c>
    </row>
    <row r="87" spans="1:3">
      <c r="A87" s="4">
        <v>44228</v>
      </c>
      <c r="B87">
        <v>1147</v>
      </c>
      <c r="C87">
        <v>1212</v>
      </c>
    </row>
    <row r="88" spans="1:3">
      <c r="A88" s="4">
        <v>44256</v>
      </c>
      <c r="B88">
        <v>1312</v>
      </c>
      <c r="C88">
        <v>1696</v>
      </c>
    </row>
    <row r="89" spans="1:3">
      <c r="A89" s="4">
        <v>44287</v>
      </c>
      <c r="B89">
        <v>1098</v>
      </c>
      <c r="C89">
        <v>1243</v>
      </c>
    </row>
    <row r="90" spans="1:3">
      <c r="A90" s="4">
        <v>44317</v>
      </c>
      <c r="B90">
        <v>1034</v>
      </c>
      <c r="C90">
        <v>1303</v>
      </c>
    </row>
    <row r="91" spans="1:3">
      <c r="A91" s="4">
        <v>44348</v>
      </c>
      <c r="B91">
        <v>1016</v>
      </c>
      <c r="C91">
        <v>1267</v>
      </c>
    </row>
    <row r="92" spans="1:3">
      <c r="A92" s="4">
        <v>44378</v>
      </c>
      <c r="B92">
        <v>817</v>
      </c>
      <c r="C92">
        <v>1138</v>
      </c>
    </row>
    <row r="93" spans="1:3">
      <c r="A93" s="4">
        <v>44409</v>
      </c>
      <c r="B93">
        <v>872</v>
      </c>
      <c r="C93">
        <v>994</v>
      </c>
    </row>
    <row r="94" spans="1:3">
      <c r="A94" s="4">
        <v>44440</v>
      </c>
      <c r="B94">
        <v>963</v>
      </c>
      <c r="C94">
        <v>1147</v>
      </c>
    </row>
    <row r="95" spans="1:3">
      <c r="A95" s="4">
        <v>44470</v>
      </c>
      <c r="B95">
        <v>901</v>
      </c>
      <c r="C95">
        <v>1036</v>
      </c>
    </row>
    <row r="96" spans="1:3">
      <c r="A96" s="4">
        <v>44501</v>
      </c>
      <c r="B96">
        <v>1039</v>
      </c>
      <c r="C96">
        <v>1120</v>
      </c>
    </row>
    <row r="97" spans="1:3">
      <c r="A97" s="4">
        <v>44531</v>
      </c>
      <c r="B97">
        <v>592</v>
      </c>
      <c r="C97">
        <v>1089</v>
      </c>
    </row>
    <row r="98" spans="1:3">
      <c r="A98" s="4">
        <v>44562</v>
      </c>
      <c r="B98">
        <v>725</v>
      </c>
      <c r="C98">
        <v>769</v>
      </c>
    </row>
    <row r="99" spans="1:3">
      <c r="A99" s="4">
        <v>44593</v>
      </c>
      <c r="B99">
        <v>698</v>
      </c>
      <c r="C99">
        <v>839</v>
      </c>
    </row>
    <row r="100" spans="1:3">
      <c r="A100" s="4">
        <v>44621</v>
      </c>
      <c r="B100">
        <v>827</v>
      </c>
      <c r="C100">
        <v>970</v>
      </c>
    </row>
    <row r="101" spans="1:3">
      <c r="A101" s="4">
        <v>44652</v>
      </c>
      <c r="B101">
        <v>703</v>
      </c>
      <c r="C101">
        <v>766</v>
      </c>
    </row>
    <row r="102" spans="1:3">
      <c r="A102" s="4">
        <v>44682</v>
      </c>
      <c r="B102">
        <v>724</v>
      </c>
      <c r="C102">
        <v>1079</v>
      </c>
    </row>
    <row r="103" spans="1:3">
      <c r="A103" s="4">
        <v>44713</v>
      </c>
      <c r="B103">
        <v>761</v>
      </c>
      <c r="C103">
        <v>1055</v>
      </c>
    </row>
    <row r="104" spans="1:3">
      <c r="A104" s="4">
        <v>44743</v>
      </c>
      <c r="B104">
        <v>670</v>
      </c>
      <c r="C104">
        <v>875</v>
      </c>
    </row>
    <row r="105" spans="1:3">
      <c r="A105" s="4">
        <v>44774</v>
      </c>
      <c r="B105">
        <v>687</v>
      </c>
      <c r="C105">
        <v>821</v>
      </c>
    </row>
    <row r="106" spans="1:3">
      <c r="A106" s="4">
        <v>44805</v>
      </c>
      <c r="B106">
        <v>740</v>
      </c>
      <c r="C106">
        <v>799</v>
      </c>
    </row>
    <row r="107" spans="1:3">
      <c r="A107" s="4">
        <v>44835</v>
      </c>
      <c r="B107">
        <v>714</v>
      </c>
      <c r="C107">
        <v>751</v>
      </c>
    </row>
    <row r="108" spans="1:3">
      <c r="A108" s="4">
        <v>44866</v>
      </c>
      <c r="B108">
        <v>792</v>
      </c>
      <c r="C108">
        <v>811</v>
      </c>
    </row>
    <row r="109" spans="1:3">
      <c r="A109" s="4">
        <v>44896</v>
      </c>
      <c r="B109">
        <v>561</v>
      </c>
      <c r="C109">
        <v>859</v>
      </c>
    </row>
    <row r="110" spans="1:3">
      <c r="A110" s="4">
        <v>44927</v>
      </c>
      <c r="B110">
        <v>746</v>
      </c>
      <c r="C110">
        <v>483</v>
      </c>
    </row>
    <row r="111" spans="1:3">
      <c r="A111" s="4">
        <v>44958</v>
      </c>
      <c r="B111">
        <v>722</v>
      </c>
      <c r="C111">
        <v>723</v>
      </c>
    </row>
    <row r="112" spans="1:3">
      <c r="A112" s="4">
        <v>44986</v>
      </c>
      <c r="B112">
        <v>809</v>
      </c>
      <c r="C112">
        <v>875</v>
      </c>
    </row>
    <row r="113" spans="1:3">
      <c r="A113" s="4">
        <v>45017</v>
      </c>
      <c r="B113">
        <v>590</v>
      </c>
      <c r="C113">
        <v>516</v>
      </c>
    </row>
    <row r="114" spans="1:3">
      <c r="A114" s="4">
        <v>45047</v>
      </c>
      <c r="B114">
        <v>721</v>
      </c>
      <c r="C114">
        <v>732</v>
      </c>
    </row>
    <row r="115" spans="1:3">
      <c r="A115" s="4">
        <v>45078</v>
      </c>
      <c r="B115">
        <v>783</v>
      </c>
      <c r="C115">
        <v>815</v>
      </c>
    </row>
    <row r="116" spans="1:3">
      <c r="A116" s="4">
        <v>45108</v>
      </c>
      <c r="B116">
        <v>693</v>
      </c>
      <c r="C116">
        <v>704</v>
      </c>
    </row>
    <row r="117" spans="1:3">
      <c r="A117" s="4">
        <v>45139</v>
      </c>
      <c r="B117">
        <v>813</v>
      </c>
      <c r="C117">
        <v>754</v>
      </c>
    </row>
    <row r="118" spans="1:3">
      <c r="A118" s="4">
        <v>45170</v>
      </c>
      <c r="B118">
        <v>927</v>
      </c>
      <c r="C118">
        <v>881</v>
      </c>
    </row>
    <row r="119" spans="1:3">
      <c r="A119" s="4">
        <v>45200</v>
      </c>
      <c r="B119">
        <v>869</v>
      </c>
      <c r="C119">
        <v>928</v>
      </c>
    </row>
    <row r="120" spans="1:3">
      <c r="A120" s="4">
        <v>45231</v>
      </c>
      <c r="B120">
        <v>725</v>
      </c>
      <c r="C120">
        <v>841</v>
      </c>
    </row>
    <row r="121" spans="1:3">
      <c r="A121" s="4">
        <v>45261</v>
      </c>
      <c r="B121">
        <v>684</v>
      </c>
      <c r="C121">
        <v>993</v>
      </c>
    </row>
    <row r="122" spans="1:3">
      <c r="A122" s="4">
        <v>45292</v>
      </c>
      <c r="B122">
        <v>917</v>
      </c>
      <c r="C122">
        <v>553</v>
      </c>
    </row>
    <row r="123" spans="1:3">
      <c r="A123" s="4">
        <v>45323</v>
      </c>
      <c r="B123">
        <v>1333</v>
      </c>
      <c r="C123">
        <v>1005</v>
      </c>
    </row>
    <row r="124" spans="1:3">
      <c r="A124" s="4">
        <v>45352</v>
      </c>
      <c r="B124">
        <v>1106</v>
      </c>
      <c r="C124">
        <v>1149</v>
      </c>
    </row>
    <row r="125" spans="1:3">
      <c r="A125" s="4">
        <v>45383</v>
      </c>
      <c r="B125">
        <v>1033</v>
      </c>
      <c r="C125">
        <v>1421</v>
      </c>
    </row>
    <row r="126" spans="1:3">
      <c r="A126" s="4">
        <v>45413</v>
      </c>
      <c r="B126">
        <v>1117</v>
      </c>
      <c r="C126">
        <v>1782</v>
      </c>
    </row>
    <row r="127" spans="1:3">
      <c r="A127" s="4">
        <v>45444</v>
      </c>
      <c r="B127">
        <v>900</v>
      </c>
      <c r="C127">
        <v>1247</v>
      </c>
    </row>
    <row r="128" spans="1:3">
      <c r="A128" s="4">
        <v>45474</v>
      </c>
      <c r="B128">
        <v>987</v>
      </c>
      <c r="C128">
        <v>1194</v>
      </c>
    </row>
    <row r="129" spans="1:3">
      <c r="A129" s="4">
        <v>45505</v>
      </c>
      <c r="B129">
        <v>899</v>
      </c>
      <c r="C129">
        <v>1022</v>
      </c>
    </row>
    <row r="130" spans="1:3">
      <c r="A130" s="4">
        <v>45536</v>
      </c>
      <c r="B130">
        <v>921</v>
      </c>
      <c r="C130">
        <v>1040</v>
      </c>
    </row>
    <row r="131" spans="1:3">
      <c r="A131" s="4">
        <v>45566</v>
      </c>
      <c r="B131">
        <v>847</v>
      </c>
      <c r="C131">
        <v>965</v>
      </c>
    </row>
    <row r="132" spans="1:3">
      <c r="A132" s="4">
        <v>45597</v>
      </c>
      <c r="B132">
        <v>773</v>
      </c>
      <c r="C132">
        <v>922</v>
      </c>
    </row>
    <row r="133" spans="1:3">
      <c r="A133" s="4">
        <v>45627</v>
      </c>
      <c r="B133">
        <v>608</v>
      </c>
      <c r="C133">
        <v>890</v>
      </c>
    </row>
    <row r="134" spans="1:3">
      <c r="A134" s="4">
        <v>45658</v>
      </c>
      <c r="B134">
        <v>877</v>
      </c>
      <c r="C134">
        <v>731</v>
      </c>
    </row>
    <row r="135" spans="1:3">
      <c r="A135" s="4">
        <v>45689</v>
      </c>
      <c r="B135">
        <v>978</v>
      </c>
      <c r="C135">
        <v>873</v>
      </c>
    </row>
    <row r="136" spans="1:3">
      <c r="A136" s="4">
        <v>45717</v>
      </c>
      <c r="B136">
        <v>1042</v>
      </c>
      <c r="C136">
        <v>1100</v>
      </c>
    </row>
    <row r="137" spans="1:3">
      <c r="A137" s="4">
        <v>45748</v>
      </c>
      <c r="B137">
        <v>951</v>
      </c>
      <c r="C137">
        <v>906</v>
      </c>
    </row>
    <row r="138" spans="1:3">
      <c r="A138" s="4">
        <v>45778</v>
      </c>
      <c r="B138">
        <v>967</v>
      </c>
      <c r="C138">
        <v>1027</v>
      </c>
    </row>
    <row r="139" spans="1:3">
      <c r="A139" s="4">
        <v>45809</v>
      </c>
      <c r="B139">
        <v>973</v>
      </c>
      <c r="C139">
        <v>991</v>
      </c>
    </row>
    <row r="140" spans="1:3">
      <c r="A140" s="4">
        <v>45839</v>
      </c>
      <c r="B140">
        <v>1022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4CF-AA6C-4B94-A8C1-6A181254ED3C}">
  <sheetPr>
    <tabColor rgb="FFEFBCBB"/>
  </sheetPr>
  <dimension ref="A1:B11"/>
  <sheetViews>
    <sheetView workbookViewId="0">
      <selection sqref="A1:XFD1"/>
    </sheetView>
  </sheetViews>
  <sheetFormatPr defaultRowHeight="14.5"/>
  <cols>
    <col min="1" max="1" width="14.26953125" style="4" customWidth="1"/>
    <col min="2" max="2" width="43.1796875" customWidth="1"/>
  </cols>
  <sheetData>
    <row r="1" spans="1:2" s="3" customFormat="1">
      <c r="A1" s="3" t="s">
        <v>15</v>
      </c>
      <c r="B1" s="3" t="s">
        <v>300</v>
      </c>
    </row>
    <row r="2" spans="1:2">
      <c r="A2" s="4">
        <v>42370</v>
      </c>
      <c r="B2" s="29">
        <v>43749.261198068802</v>
      </c>
    </row>
    <row r="3" spans="1:2">
      <c r="A3" s="4">
        <v>42736</v>
      </c>
      <c r="B3" s="29">
        <v>100957.36919148501</v>
      </c>
    </row>
    <row r="4" spans="1:2">
      <c r="A4" s="4">
        <v>43101</v>
      </c>
      <c r="B4" s="29">
        <v>96666.701328628493</v>
      </c>
    </row>
    <row r="5" spans="1:2">
      <c r="A5" s="4">
        <v>43466</v>
      </c>
      <c r="B5" s="29">
        <v>97060.360094637901</v>
      </c>
    </row>
    <row r="6" spans="1:2">
      <c r="A6" s="4">
        <v>43831</v>
      </c>
      <c r="B6" s="29">
        <v>118994.035188878</v>
      </c>
    </row>
    <row r="7" spans="1:2">
      <c r="A7" s="4">
        <v>44197</v>
      </c>
      <c r="B7" s="29">
        <v>171083.471080763</v>
      </c>
    </row>
    <row r="8" spans="1:2">
      <c r="A8" s="4">
        <v>44562</v>
      </c>
      <c r="B8" s="29">
        <v>116204.46306415201</v>
      </c>
    </row>
    <row r="9" spans="1:2">
      <c r="A9" s="4">
        <v>44927</v>
      </c>
      <c r="B9" s="29">
        <v>51371.110966991699</v>
      </c>
    </row>
    <row r="10" spans="1:2">
      <c r="A10" s="4">
        <v>45292</v>
      </c>
      <c r="B10" s="29">
        <v>68035.972215526897</v>
      </c>
    </row>
    <row r="11" spans="1:2">
      <c r="A11" s="4">
        <v>45658</v>
      </c>
      <c r="B11" s="29">
        <v>71122.080933231293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4"/>
  <sheetViews>
    <sheetView topLeftCell="A10" workbookViewId="0">
      <selection activeCell="B14" sqref="B14"/>
    </sheetView>
  </sheetViews>
  <sheetFormatPr defaultRowHeight="14.5"/>
  <cols>
    <col min="1" max="1" width="30.26953125" customWidth="1"/>
    <col min="2" max="2" width="96.453125" customWidth="1"/>
  </cols>
  <sheetData>
    <row r="1" spans="1:2">
      <c r="A1" s="3" t="s">
        <v>184</v>
      </c>
    </row>
    <row r="2" spans="1:2">
      <c r="A2" s="3" t="s">
        <v>40</v>
      </c>
    </row>
    <row r="4" spans="1:2">
      <c r="A4" s="13" t="s">
        <v>1</v>
      </c>
      <c r="B4" s="13" t="s">
        <v>18</v>
      </c>
    </row>
    <row r="5" spans="1:2">
      <c r="A5" s="12" t="s">
        <v>41</v>
      </c>
      <c r="B5" s="11" t="s">
        <v>210</v>
      </c>
    </row>
    <row r="6" spans="1:2">
      <c r="A6" s="12" t="s">
        <v>42</v>
      </c>
      <c r="B6" s="11" t="s">
        <v>213</v>
      </c>
    </row>
    <row r="7" spans="1:2">
      <c r="A7" s="12" t="s">
        <v>43</v>
      </c>
      <c r="B7" s="11" t="s">
        <v>363</v>
      </c>
    </row>
    <row r="8" spans="1:2">
      <c r="A8" s="12" t="s">
        <v>45</v>
      </c>
      <c r="B8" s="11" t="s">
        <v>238</v>
      </c>
    </row>
    <row r="9" spans="1:2">
      <c r="A9" s="12" t="s">
        <v>46</v>
      </c>
      <c r="B9" s="11" t="s">
        <v>241</v>
      </c>
    </row>
    <row r="10" spans="1:2">
      <c r="A10" s="12" t="s">
        <v>47</v>
      </c>
      <c r="B10" s="11" t="s">
        <v>239</v>
      </c>
    </row>
    <row r="11" spans="1:2">
      <c r="A11" s="12" t="s">
        <v>185</v>
      </c>
      <c r="B11" s="11" t="s">
        <v>240</v>
      </c>
    </row>
    <row r="12" spans="1:2">
      <c r="A12" s="12" t="s">
        <v>186</v>
      </c>
      <c r="B12" s="11" t="s">
        <v>211</v>
      </c>
    </row>
    <row r="13" spans="1:2">
      <c r="A13" s="12" t="s">
        <v>187</v>
      </c>
      <c r="B13" s="11" t="s">
        <v>364</v>
      </c>
    </row>
    <row r="14" spans="1:2">
      <c r="A14" s="12" t="s">
        <v>188</v>
      </c>
      <c r="B14" s="11" t="s">
        <v>212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11" location="BM.7!A1" display="BM.7" xr:uid="{6BFB654B-1D81-4401-A64F-B93FE4026113}"/>
    <hyperlink ref="A12" location="BM.8!A1" display="BM.8" xr:uid="{CFD442DC-ABAB-4173-856F-F71AF0711560}"/>
    <hyperlink ref="A13" location="BM.9!A1" display="BM.9" xr:uid="{ADD89EC0-16FB-4BC2-821A-2516B9D298F1}"/>
    <hyperlink ref="A8" location="BM.4!A1" display="BM.4" xr:uid="{67F44124-63E6-4AE3-8F8E-B3A009F29B9C}"/>
    <hyperlink ref="A9" location="BM.5!A1" display="BM.5" xr:uid="{A1BE984B-7E43-4089-8FC7-3F5081920330}"/>
    <hyperlink ref="A10" location="BM.6!A1" display="BM.6" xr:uid="{EE3C666B-1010-452B-8B57-E8BAB28BDE69}"/>
    <hyperlink ref="A14" location="BM.10!A1" display="BM.10" xr:uid="{9101ED79-DE9F-4A31-8074-559C7BC396A6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899F-38F3-4042-8B37-2B786B6C56F8}">
  <sheetPr>
    <tabColor rgb="FFC5E6E6"/>
  </sheetPr>
  <dimension ref="A1:E60"/>
  <sheetViews>
    <sheetView workbookViewId="0"/>
  </sheetViews>
  <sheetFormatPr defaultRowHeight="14.5"/>
  <cols>
    <col min="2" max="2" width="5" bestFit="1" customWidth="1"/>
    <col min="3" max="3" width="15.26953125" bestFit="1" customWidth="1"/>
    <col min="4" max="4" width="15.54296875" bestFit="1" customWidth="1"/>
    <col min="5" max="5" width="15.54296875" customWidth="1"/>
  </cols>
  <sheetData>
    <row r="1" spans="1:5">
      <c r="A1" s="3"/>
      <c r="B1" s="82" t="s">
        <v>191</v>
      </c>
      <c r="C1" s="82"/>
      <c r="D1" s="82"/>
      <c r="E1" s="44"/>
    </row>
    <row r="2" spans="1:5">
      <c r="A2" s="3" t="s">
        <v>15</v>
      </c>
      <c r="B2" s="31" t="s">
        <v>48</v>
      </c>
      <c r="C2" s="31" t="s">
        <v>189</v>
      </c>
      <c r="D2" s="31" t="s">
        <v>190</v>
      </c>
      <c r="E2" s="43"/>
    </row>
    <row r="3" spans="1:5">
      <c r="A3" s="43" t="s">
        <v>252</v>
      </c>
      <c r="B3" s="17">
        <v>-320</v>
      </c>
      <c r="C3" s="17">
        <v>-390</v>
      </c>
      <c r="D3" s="17">
        <v>70</v>
      </c>
      <c r="E3" s="17"/>
    </row>
    <row r="4" spans="1:5">
      <c r="A4" s="43" t="s">
        <v>253</v>
      </c>
      <c r="B4" s="17">
        <v>-330</v>
      </c>
      <c r="C4" s="17">
        <v>-250</v>
      </c>
      <c r="D4" s="17">
        <v>-80</v>
      </c>
      <c r="E4" s="17"/>
    </row>
    <row r="5" spans="1:5">
      <c r="A5" s="43" t="s">
        <v>254</v>
      </c>
      <c r="B5" s="17">
        <v>-670</v>
      </c>
      <c r="C5" s="17">
        <v>-770</v>
      </c>
      <c r="D5" s="17">
        <v>110</v>
      </c>
      <c r="E5" s="17"/>
    </row>
    <row r="6" spans="1:5">
      <c r="A6" s="43" t="s">
        <v>255</v>
      </c>
      <c r="B6" s="17">
        <v>200</v>
      </c>
      <c r="C6" s="17">
        <v>60</v>
      </c>
      <c r="D6" s="17">
        <v>150</v>
      </c>
      <c r="E6" s="17"/>
    </row>
    <row r="7" spans="1:5">
      <c r="A7" s="43" t="s">
        <v>256</v>
      </c>
      <c r="B7" s="17">
        <v>-70</v>
      </c>
      <c r="C7" s="17">
        <v>-180</v>
      </c>
      <c r="D7" s="17">
        <v>110</v>
      </c>
      <c r="E7" s="17"/>
    </row>
    <row r="8" spans="1:5">
      <c r="A8" s="43" t="s">
        <v>257</v>
      </c>
      <c r="B8" s="17">
        <v>-45</v>
      </c>
      <c r="C8" s="17">
        <v>45</v>
      </c>
      <c r="D8" s="17">
        <v>-90</v>
      </c>
      <c r="E8" s="17"/>
    </row>
    <row r="9" spans="1:5">
      <c r="A9" s="43" t="s">
        <v>258</v>
      </c>
      <c r="B9" s="17">
        <v>-780</v>
      </c>
      <c r="C9" s="17">
        <v>-840</v>
      </c>
      <c r="D9" s="17">
        <v>70</v>
      </c>
      <c r="E9" s="17"/>
    </row>
    <row r="10" spans="1:5">
      <c r="A10" s="43" t="s">
        <v>259</v>
      </c>
      <c r="B10" s="17">
        <v>980</v>
      </c>
      <c r="C10" s="17">
        <v>130</v>
      </c>
      <c r="D10" s="17">
        <v>850</v>
      </c>
      <c r="E10" s="17"/>
    </row>
    <row r="11" spans="1:5">
      <c r="A11" s="43" t="s">
        <v>260</v>
      </c>
      <c r="B11" s="17">
        <v>330</v>
      </c>
      <c r="C11" s="17">
        <v>-90</v>
      </c>
      <c r="D11" s="17">
        <v>420</v>
      </c>
      <c r="E11" s="17"/>
    </row>
    <row r="12" spans="1:5">
      <c r="A12" s="43" t="s">
        <v>261</v>
      </c>
      <c r="B12" s="17">
        <v>430</v>
      </c>
      <c r="C12" s="17">
        <v>250</v>
      </c>
      <c r="D12" s="17">
        <v>180</v>
      </c>
      <c r="E12" s="17"/>
    </row>
    <row r="13" spans="1:5">
      <c r="A13" s="43" t="s">
        <v>262</v>
      </c>
      <c r="B13" s="17">
        <v>220</v>
      </c>
      <c r="C13" s="17">
        <v>-350</v>
      </c>
      <c r="D13" s="17">
        <v>570</v>
      </c>
      <c r="E13" s="17"/>
    </row>
    <row r="14" spans="1:5">
      <c r="A14" s="43" t="s">
        <v>263</v>
      </c>
      <c r="B14" s="17">
        <v>780</v>
      </c>
      <c r="C14" s="17">
        <v>230</v>
      </c>
      <c r="D14" s="17">
        <v>560</v>
      </c>
      <c r="E14" s="17"/>
    </row>
    <row r="15" spans="1:5">
      <c r="A15" s="43" t="s">
        <v>264</v>
      </c>
      <c r="B15" s="17">
        <v>-130</v>
      </c>
      <c r="C15" s="17">
        <v>-340</v>
      </c>
      <c r="D15" s="17">
        <v>210</v>
      </c>
      <c r="E15" s="17"/>
    </row>
    <row r="16" spans="1:5">
      <c r="A16" s="43" t="s">
        <v>265</v>
      </c>
      <c r="B16" s="17">
        <v>410</v>
      </c>
      <c r="C16" s="17">
        <v>200</v>
      </c>
      <c r="D16" s="17">
        <v>210</v>
      </c>
      <c r="E16" s="17"/>
    </row>
    <row r="17" spans="1:5">
      <c r="A17" s="43" t="s">
        <v>266</v>
      </c>
      <c r="B17" s="17">
        <v>230</v>
      </c>
      <c r="C17" s="17">
        <v>-530</v>
      </c>
      <c r="D17" s="17">
        <v>760</v>
      </c>
      <c r="E17" s="17"/>
    </row>
    <row r="18" spans="1:5">
      <c r="A18" s="43" t="s">
        <v>267</v>
      </c>
      <c r="B18" s="17">
        <v>530</v>
      </c>
      <c r="C18" s="17">
        <v>-130</v>
      </c>
      <c r="D18" s="17">
        <v>670</v>
      </c>
      <c r="E18" s="17"/>
    </row>
    <row r="19" spans="1:5">
      <c r="A19" s="43" t="s">
        <v>268</v>
      </c>
      <c r="B19" s="17">
        <v>-90</v>
      </c>
      <c r="C19" s="17">
        <v>-500</v>
      </c>
      <c r="D19" s="17">
        <v>410</v>
      </c>
      <c r="E19" s="17"/>
    </row>
    <row r="20" spans="1:5">
      <c r="A20" s="43" t="s">
        <v>269</v>
      </c>
      <c r="B20" s="17">
        <v>490</v>
      </c>
      <c r="C20" s="17">
        <v>80</v>
      </c>
      <c r="D20" s="17">
        <v>410</v>
      </c>
      <c r="E20" s="17"/>
    </row>
    <row r="21" spans="1:5">
      <c r="A21" s="43" t="s">
        <v>270</v>
      </c>
      <c r="B21" s="17">
        <v>-260</v>
      </c>
      <c r="C21" s="17">
        <v>-620</v>
      </c>
      <c r="D21" s="17">
        <v>360</v>
      </c>
      <c r="E21" s="17"/>
    </row>
    <row r="22" spans="1:5">
      <c r="A22" s="43" t="s">
        <v>271</v>
      </c>
      <c r="B22" s="17">
        <v>960</v>
      </c>
      <c r="C22" s="17">
        <v>-80</v>
      </c>
      <c r="D22" s="17">
        <v>1040</v>
      </c>
      <c r="E22" s="17"/>
    </row>
    <row r="23" spans="1:5">
      <c r="A23" s="43" t="s">
        <v>272</v>
      </c>
      <c r="B23" s="17">
        <v>590</v>
      </c>
      <c r="C23" s="17">
        <v>-250</v>
      </c>
      <c r="D23" s="17">
        <v>840</v>
      </c>
      <c r="E23" s="17"/>
    </row>
    <row r="24" spans="1:5">
      <c r="A24" s="43" t="s">
        <v>273</v>
      </c>
      <c r="B24" s="17">
        <v>1490</v>
      </c>
      <c r="C24" s="17">
        <v>380</v>
      </c>
      <c r="D24" s="17">
        <v>1100</v>
      </c>
      <c r="E24" s="17"/>
    </row>
    <row r="25" spans="1:5">
      <c r="A25" s="43" t="s">
        <v>274</v>
      </c>
      <c r="B25" s="17">
        <v>1400</v>
      </c>
      <c r="C25" s="17">
        <v>-120</v>
      </c>
      <c r="D25" s="17">
        <v>1520</v>
      </c>
      <c r="E25" s="17"/>
    </row>
    <row r="26" spans="1:5">
      <c r="A26" s="43" t="s">
        <v>275</v>
      </c>
      <c r="B26" s="17">
        <v>1320</v>
      </c>
      <c r="C26" s="17">
        <v>210</v>
      </c>
      <c r="D26" s="17">
        <v>1110</v>
      </c>
      <c r="E26" s="17"/>
    </row>
    <row r="27" spans="1:5">
      <c r="A27" s="43" t="s">
        <v>276</v>
      </c>
      <c r="B27" s="17">
        <v>1120</v>
      </c>
      <c r="C27" s="17">
        <v>90</v>
      </c>
      <c r="D27" s="17">
        <v>1030</v>
      </c>
      <c r="E27" s="17"/>
    </row>
    <row r="28" spans="1:5">
      <c r="A28" s="43" t="s">
        <v>277</v>
      </c>
      <c r="B28" s="17">
        <v>2030</v>
      </c>
      <c r="C28" s="17">
        <v>400</v>
      </c>
      <c r="D28" s="17">
        <v>1620</v>
      </c>
      <c r="E28" s="17"/>
    </row>
    <row r="29" spans="1:5">
      <c r="A29" s="43" t="s">
        <v>278</v>
      </c>
      <c r="B29" s="17">
        <v>3260</v>
      </c>
      <c r="C29" s="17">
        <v>-10</v>
      </c>
      <c r="D29" s="17">
        <v>3270</v>
      </c>
      <c r="E29" s="17"/>
    </row>
    <row r="30" spans="1:5">
      <c r="A30" s="43" t="s">
        <v>279</v>
      </c>
      <c r="B30" s="17">
        <v>1500</v>
      </c>
      <c r="C30" s="17">
        <v>100</v>
      </c>
      <c r="D30" s="17">
        <v>1400</v>
      </c>
      <c r="E30" s="17"/>
    </row>
    <row r="31" spans="1:5">
      <c r="A31" s="43" t="s">
        <v>280</v>
      </c>
      <c r="B31" s="17">
        <v>880</v>
      </c>
      <c r="C31" s="17">
        <v>-100</v>
      </c>
      <c r="D31" s="17">
        <v>980</v>
      </c>
      <c r="E31" s="17"/>
    </row>
    <row r="32" spans="1:5">
      <c r="A32" s="43" t="s">
        <v>281</v>
      </c>
      <c r="B32" s="17">
        <v>1920</v>
      </c>
      <c r="C32" s="17">
        <v>300</v>
      </c>
      <c r="D32" s="17">
        <v>1620</v>
      </c>
      <c r="E32" s="17"/>
    </row>
    <row r="33" spans="1:5">
      <c r="A33" s="43" t="s">
        <v>282</v>
      </c>
      <c r="B33" s="17">
        <v>1410</v>
      </c>
      <c r="C33" s="17">
        <v>-260</v>
      </c>
      <c r="D33" s="17">
        <v>1670</v>
      </c>
      <c r="E33" s="17"/>
    </row>
    <row r="34" spans="1:5">
      <c r="A34" s="43" t="s">
        <v>283</v>
      </c>
      <c r="B34" s="17">
        <v>1130</v>
      </c>
      <c r="C34" s="17">
        <v>0</v>
      </c>
      <c r="D34" s="17">
        <v>1130</v>
      </c>
      <c r="E34" s="17"/>
    </row>
    <row r="35" spans="1:5">
      <c r="A35" s="43" t="s">
        <v>248</v>
      </c>
      <c r="B35" s="17">
        <v>300</v>
      </c>
      <c r="C35" s="17">
        <v>-290</v>
      </c>
      <c r="D35" s="17">
        <v>590</v>
      </c>
      <c r="E35" s="17"/>
    </row>
    <row r="36" spans="1:5">
      <c r="A36" s="43" t="s">
        <v>249</v>
      </c>
      <c r="B36" s="17">
        <v>530</v>
      </c>
      <c r="C36" s="17">
        <v>15</v>
      </c>
      <c r="D36" s="17">
        <v>510</v>
      </c>
      <c r="E36" s="17"/>
    </row>
    <row r="37" spans="1:5">
      <c r="A37" s="43" t="s">
        <v>250</v>
      </c>
      <c r="B37" s="17">
        <v>1170</v>
      </c>
      <c r="C37" s="17">
        <v>-80</v>
      </c>
      <c r="D37" s="17">
        <v>1260</v>
      </c>
      <c r="E37" s="17"/>
    </row>
    <row r="38" spans="1:5">
      <c r="A38" s="43" t="s">
        <v>251</v>
      </c>
      <c r="B38" s="17">
        <v>470</v>
      </c>
      <c r="C38" s="17">
        <v>15</v>
      </c>
      <c r="D38" s="17">
        <v>450</v>
      </c>
      <c r="E38" s="17"/>
    </row>
    <row r="39" spans="1:5">
      <c r="A39" s="43" t="s">
        <v>215</v>
      </c>
      <c r="B39" s="17">
        <v>510</v>
      </c>
      <c r="C39" s="17">
        <v>-70</v>
      </c>
      <c r="D39" s="17">
        <v>580</v>
      </c>
      <c r="E39" s="17"/>
    </row>
    <row r="40" spans="1:5">
      <c r="A40" s="43" t="s">
        <v>216</v>
      </c>
      <c r="B40" s="17">
        <v>30</v>
      </c>
      <c r="C40" s="17">
        <v>580</v>
      </c>
      <c r="D40" s="17">
        <v>-540</v>
      </c>
      <c r="E40" s="17"/>
    </row>
    <row r="41" spans="1:5">
      <c r="A41" s="43" t="s">
        <v>217</v>
      </c>
      <c r="B41" s="17">
        <v>850</v>
      </c>
      <c r="C41" s="17">
        <v>150</v>
      </c>
      <c r="D41" s="17">
        <v>700</v>
      </c>
      <c r="E41" s="17"/>
    </row>
    <row r="42" spans="1:5">
      <c r="A42" s="43" t="s">
        <v>218</v>
      </c>
      <c r="B42" s="17">
        <v>690</v>
      </c>
      <c r="C42" s="17">
        <v>250</v>
      </c>
      <c r="D42" s="17">
        <v>430</v>
      </c>
      <c r="E42" s="17"/>
    </row>
    <row r="43" spans="1:5">
      <c r="A43" s="43" t="s">
        <v>219</v>
      </c>
      <c r="B43" s="17">
        <v>60</v>
      </c>
      <c r="C43" s="17">
        <v>90</v>
      </c>
      <c r="D43" s="17">
        <v>-30</v>
      </c>
      <c r="E43" s="17"/>
    </row>
    <row r="44" spans="1:5">
      <c r="A44" s="43" t="s">
        <v>220</v>
      </c>
      <c r="B44" s="17">
        <v>1020</v>
      </c>
      <c r="C44" s="17">
        <v>490</v>
      </c>
      <c r="D44" s="17">
        <v>530</v>
      </c>
      <c r="E44" s="17"/>
    </row>
    <row r="45" spans="1:5">
      <c r="A45" s="43" t="s">
        <v>221</v>
      </c>
      <c r="B45" s="17">
        <v>2230</v>
      </c>
      <c r="C45" s="17">
        <v>310</v>
      </c>
      <c r="D45" s="17">
        <v>1920</v>
      </c>
      <c r="E45" s="17"/>
    </row>
    <row r="46" spans="1:5">
      <c r="A46" s="43" t="s">
        <v>222</v>
      </c>
      <c r="B46" s="17">
        <v>820</v>
      </c>
      <c r="C46" s="17">
        <v>-140</v>
      </c>
      <c r="D46" s="17">
        <v>950</v>
      </c>
      <c r="E46" s="17"/>
    </row>
    <row r="47" spans="1:5">
      <c r="A47" s="43" t="s">
        <v>223</v>
      </c>
      <c r="B47" s="17">
        <v>450</v>
      </c>
      <c r="C47" s="17">
        <v>-500</v>
      </c>
      <c r="D47" s="17">
        <v>950</v>
      </c>
      <c r="E47" s="17"/>
    </row>
    <row r="48" spans="1:5">
      <c r="A48" s="43" t="s">
        <v>224</v>
      </c>
      <c r="B48" s="17">
        <v>3310</v>
      </c>
      <c r="C48" s="17">
        <v>160</v>
      </c>
      <c r="D48" s="17">
        <v>3140</v>
      </c>
      <c r="E48" s="17"/>
    </row>
    <row r="49" spans="1:5">
      <c r="A49" s="43" t="s">
        <v>225</v>
      </c>
      <c r="B49" s="17">
        <v>3040</v>
      </c>
      <c r="C49" s="17">
        <v>-100</v>
      </c>
      <c r="D49" s="17">
        <v>3140</v>
      </c>
      <c r="E49" s="17"/>
    </row>
    <row r="50" spans="1:5">
      <c r="A50" s="43" t="s">
        <v>226</v>
      </c>
      <c r="B50" s="17">
        <v>1870</v>
      </c>
      <c r="C50" s="17">
        <v>-90</v>
      </c>
      <c r="D50" s="17">
        <v>1960</v>
      </c>
      <c r="E50" s="17"/>
    </row>
    <row r="51" spans="1:5">
      <c r="A51" s="43" t="s">
        <v>227</v>
      </c>
      <c r="B51" s="17">
        <v>1680</v>
      </c>
      <c r="C51" s="17">
        <v>-140</v>
      </c>
      <c r="D51" s="17">
        <v>1820</v>
      </c>
      <c r="E51" s="17"/>
    </row>
    <row r="52" spans="1:5">
      <c r="A52" s="43" t="s">
        <v>228</v>
      </c>
      <c r="B52" s="17">
        <v>2210</v>
      </c>
      <c r="C52" s="17">
        <v>120</v>
      </c>
      <c r="D52" s="17">
        <v>2080</v>
      </c>
      <c r="E52" s="17"/>
    </row>
    <row r="53" spans="1:5">
      <c r="A53" s="43" t="s">
        <v>229</v>
      </c>
      <c r="B53" s="17">
        <v>1780</v>
      </c>
      <c r="C53" s="17">
        <v>-45</v>
      </c>
      <c r="D53" s="17">
        <v>1830</v>
      </c>
      <c r="E53" s="17"/>
    </row>
    <row r="54" spans="1:5">
      <c r="A54" s="43" t="s">
        <v>230</v>
      </c>
      <c r="B54" s="17">
        <v>1120</v>
      </c>
      <c r="C54" s="17">
        <v>-150</v>
      </c>
      <c r="D54" s="17">
        <v>1270</v>
      </c>
      <c r="E54" s="17"/>
    </row>
    <row r="55" spans="1:5">
      <c r="A55" s="43" t="s">
        <v>231</v>
      </c>
      <c r="B55" s="17">
        <v>660</v>
      </c>
      <c r="C55" s="17">
        <v>-110</v>
      </c>
      <c r="D55" s="17">
        <v>770</v>
      </c>
      <c r="E55" s="17"/>
    </row>
    <row r="56" spans="1:5">
      <c r="A56" s="43" t="s">
        <v>232</v>
      </c>
      <c r="B56" s="17">
        <v>1780</v>
      </c>
      <c r="C56" s="17">
        <v>180</v>
      </c>
      <c r="D56" s="17">
        <v>1610</v>
      </c>
      <c r="E56" s="17"/>
    </row>
    <row r="57" spans="1:5">
      <c r="A57" s="43" t="s">
        <v>233</v>
      </c>
      <c r="B57" s="17">
        <v>1290</v>
      </c>
      <c r="C57" s="17">
        <v>-140</v>
      </c>
      <c r="D57" s="17">
        <v>1440</v>
      </c>
      <c r="E57" s="17"/>
    </row>
    <row r="58" spans="1:5">
      <c r="A58" s="43" t="s">
        <v>234</v>
      </c>
      <c r="B58" s="17">
        <v>290</v>
      </c>
      <c r="C58" s="17">
        <v>-80</v>
      </c>
      <c r="D58" s="17">
        <v>370</v>
      </c>
      <c r="E58" s="17"/>
    </row>
    <row r="59" spans="1:5">
      <c r="A59" s="43" t="s">
        <v>235</v>
      </c>
      <c r="B59" s="17">
        <v>190</v>
      </c>
      <c r="C59" s="17">
        <v>-260</v>
      </c>
      <c r="D59" s="17">
        <v>450</v>
      </c>
      <c r="E59" s="17"/>
    </row>
    <row r="60" spans="1:5">
      <c r="A60" s="43" t="s">
        <v>236</v>
      </c>
      <c r="B60" s="17">
        <v>1340</v>
      </c>
      <c r="C60" s="17">
        <v>100</v>
      </c>
      <c r="D60" s="17">
        <v>1250</v>
      </c>
      <c r="E60" s="17"/>
    </row>
  </sheetData>
  <mergeCells count="1">
    <mergeCell ref="B1:D1"/>
  </mergeCells>
  <phoneticPr fontId="3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875E-A25D-4571-922F-2E5EFB6184AC}">
  <sheetPr>
    <tabColor rgb="FFC5E6E6"/>
  </sheetPr>
  <dimension ref="A1:C23"/>
  <sheetViews>
    <sheetView workbookViewId="0">
      <selection activeCell="E12" sqref="E12"/>
    </sheetView>
  </sheetViews>
  <sheetFormatPr defaultRowHeight="14.5"/>
  <cols>
    <col min="2" max="2" width="25.81640625" style="14" bestFit="1" customWidth="1"/>
    <col min="3" max="3" width="15.1796875" bestFit="1" customWidth="1"/>
  </cols>
  <sheetData>
    <row r="1" spans="1:3" ht="15">
      <c r="A1" s="3" t="s">
        <v>362</v>
      </c>
      <c r="B1" s="72" t="s">
        <v>368</v>
      </c>
      <c r="C1" s="73" t="s">
        <v>369</v>
      </c>
    </row>
    <row r="2" spans="1:3" ht="15">
      <c r="A2" s="58">
        <v>2006</v>
      </c>
      <c r="B2" s="14">
        <v>2.8540104372231756E-2</v>
      </c>
      <c r="C2" s="59">
        <v>2.5331609858507242E-2</v>
      </c>
    </row>
    <row r="3" spans="1:3" ht="15">
      <c r="A3" s="58">
        <v>2007</v>
      </c>
      <c r="B3" s="14">
        <v>3.2689798668019687E-2</v>
      </c>
      <c r="C3" s="59">
        <v>4.2287483818564953E-2</v>
      </c>
    </row>
    <row r="4" spans="1:3" ht="15">
      <c r="A4" s="58">
        <v>2008</v>
      </c>
      <c r="B4" s="14">
        <v>3.0036539295225095E-2</v>
      </c>
      <c r="C4" s="59">
        <v>2.3297534682479748E-2</v>
      </c>
    </row>
    <row r="5" spans="1:3" ht="15">
      <c r="A5" s="58">
        <v>2009</v>
      </c>
      <c r="B5" s="14">
        <v>1.3243546576879872E-2</v>
      </c>
      <c r="C5" s="59">
        <v>6.3700330797482607E-3</v>
      </c>
    </row>
    <row r="6" spans="1:3" ht="15">
      <c r="A6" s="58">
        <v>2010</v>
      </c>
      <c r="B6" s="14">
        <v>-6.5193999620228871E-3</v>
      </c>
      <c r="C6" s="59">
        <v>9.2541501789344949E-3</v>
      </c>
    </row>
    <row r="7" spans="1:3" ht="15">
      <c r="A7" s="58">
        <v>2011</v>
      </c>
      <c r="B7" s="14">
        <v>-2.1378854485219145E-2</v>
      </c>
      <c r="C7" s="59">
        <v>5.5453153800493205E-3</v>
      </c>
    </row>
    <row r="8" spans="1:3" ht="15">
      <c r="A8" s="58">
        <v>2012</v>
      </c>
      <c r="B8" s="14">
        <v>6.5387134969299154E-3</v>
      </c>
      <c r="C8" s="59">
        <v>9.6469016513134331E-3</v>
      </c>
    </row>
    <row r="9" spans="1:3" ht="15">
      <c r="A9" s="58">
        <v>2013</v>
      </c>
      <c r="B9" s="14">
        <v>9.738291008756006E-3</v>
      </c>
      <c r="C9" s="59">
        <v>7.4468412468842171E-3</v>
      </c>
    </row>
    <row r="10" spans="1:3" ht="15">
      <c r="A10" s="58">
        <v>2014</v>
      </c>
      <c r="B10" s="14">
        <v>1.4284398858208869E-2</v>
      </c>
      <c r="C10" s="59">
        <v>7.8346925684962265E-3</v>
      </c>
    </row>
    <row r="11" spans="1:3" ht="15">
      <c r="A11" s="58">
        <v>2015</v>
      </c>
      <c r="B11" s="14">
        <v>1.2188623688084821E-2</v>
      </c>
      <c r="C11" s="59">
        <v>8.5390432028609187E-3</v>
      </c>
    </row>
    <row r="12" spans="1:3" ht="15">
      <c r="A12" s="58">
        <v>2016</v>
      </c>
      <c r="B12" s="14">
        <v>1.3609474377922259E-2</v>
      </c>
      <c r="C12" s="59">
        <v>1.1043580824737553E-2</v>
      </c>
    </row>
    <row r="13" spans="1:3" ht="15">
      <c r="A13" s="58">
        <v>2017</v>
      </c>
      <c r="B13" s="14">
        <v>2.3718015304179163E-2</v>
      </c>
      <c r="C13" s="59">
        <v>1.371685032583092E-2</v>
      </c>
    </row>
    <row r="14" spans="1:3" ht="15">
      <c r="A14" s="58">
        <v>2018</v>
      </c>
      <c r="B14" s="14">
        <v>3.4014295700015795E-2</v>
      </c>
      <c r="C14" s="59">
        <v>1.5554333883085913E-2</v>
      </c>
    </row>
    <row r="15" spans="1:3" ht="15">
      <c r="A15" s="58">
        <v>2019</v>
      </c>
      <c r="B15" s="14">
        <v>2.4975921786694277E-2</v>
      </c>
      <c r="C15" s="59">
        <v>2.2606047045407029E-2</v>
      </c>
    </row>
    <row r="16" spans="1:3" ht="15">
      <c r="A16" s="60">
        <v>2020</v>
      </c>
      <c r="B16" s="14">
        <v>1.5144477105990095E-2</v>
      </c>
      <c r="C16" s="59">
        <v>2.654592423718416E-2</v>
      </c>
    </row>
    <row r="17" spans="1:3" ht="15">
      <c r="A17" s="60">
        <v>2021</v>
      </c>
      <c r="B17" s="14">
        <v>1.2047309003520912E-2</v>
      </c>
      <c r="C17" s="59">
        <v>2.2174092409240842E-2</v>
      </c>
    </row>
    <row r="18" spans="1:3" ht="15">
      <c r="A18" s="60">
        <v>2022</v>
      </c>
      <c r="B18" s="14">
        <v>2.027010702809795E-2</v>
      </c>
      <c r="C18" s="59">
        <v>1.9527124743550894E-2</v>
      </c>
    </row>
    <row r="19" spans="1:3" ht="15">
      <c r="A19" s="60">
        <v>2023</v>
      </c>
      <c r="B19" s="14">
        <v>3.2519197591421189E-2</v>
      </c>
      <c r="C19" s="59">
        <v>2.2517945740525791E-2</v>
      </c>
    </row>
    <row r="20" spans="1:3" ht="15">
      <c r="A20" s="60">
        <v>2024</v>
      </c>
      <c r="B20" s="14">
        <v>2.7710886794245493E-2</v>
      </c>
      <c r="C20" s="59">
        <v>2.3648060084784595E-2</v>
      </c>
    </row>
    <row r="21" spans="1:3" ht="15">
      <c r="A21" s="60">
        <v>2025</v>
      </c>
      <c r="B21" s="14">
        <v>1.9325365578406029E-2</v>
      </c>
      <c r="C21" s="59">
        <v>2.1116195807016958E-2</v>
      </c>
    </row>
    <row r="22" spans="1:3" ht="15">
      <c r="A22" s="60">
        <v>2026</v>
      </c>
      <c r="B22" s="14">
        <v>2.8988906715706086E-2</v>
      </c>
      <c r="C22" s="59">
        <v>1.6667078199461782E-2</v>
      </c>
    </row>
    <row r="23" spans="1:3" ht="15">
      <c r="A23" s="60">
        <v>2027</v>
      </c>
      <c r="B23" s="14">
        <v>2.4233158668984789E-2</v>
      </c>
      <c r="C23" s="59">
        <v>1.8215378637003843E-2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1:B24"/>
  <sheetViews>
    <sheetView workbookViewId="0">
      <selection activeCell="B25" sqref="B25"/>
    </sheetView>
  </sheetViews>
  <sheetFormatPr defaultRowHeight="14.5"/>
  <sheetData>
    <row r="1" spans="1:2">
      <c r="A1" t="s">
        <v>214</v>
      </c>
      <c r="B1" t="s">
        <v>23</v>
      </c>
    </row>
    <row r="2" spans="1:2">
      <c r="A2" t="s">
        <v>215</v>
      </c>
      <c r="B2">
        <v>796</v>
      </c>
    </row>
    <row r="3" spans="1:2">
      <c r="A3" t="s">
        <v>216</v>
      </c>
      <c r="B3">
        <v>863</v>
      </c>
    </row>
    <row r="4" spans="1:2">
      <c r="A4" t="s">
        <v>217</v>
      </c>
      <c r="B4">
        <v>1139</v>
      </c>
    </row>
    <row r="5" spans="1:2">
      <c r="A5" t="s">
        <v>218</v>
      </c>
      <c r="B5">
        <v>1018</v>
      </c>
    </row>
    <row r="6" spans="1:2">
      <c r="A6" t="s">
        <v>219</v>
      </c>
      <c r="B6">
        <v>838</v>
      </c>
    </row>
    <row r="7" spans="1:2">
      <c r="A7" t="s">
        <v>220</v>
      </c>
      <c r="B7">
        <v>811</v>
      </c>
    </row>
    <row r="8" spans="1:2">
      <c r="A8" t="s">
        <v>221</v>
      </c>
      <c r="B8">
        <v>842</v>
      </c>
    </row>
    <row r="9" spans="1:2">
      <c r="A9" t="s">
        <v>222</v>
      </c>
      <c r="B9">
        <v>729</v>
      </c>
    </row>
    <row r="10" spans="1:2">
      <c r="A10" t="s">
        <v>223</v>
      </c>
      <c r="B10">
        <v>692</v>
      </c>
    </row>
    <row r="11" spans="1:2">
      <c r="A11" t="s">
        <v>224</v>
      </c>
      <c r="B11">
        <v>691</v>
      </c>
    </row>
    <row r="12" spans="1:2">
      <c r="A12" t="s">
        <v>225</v>
      </c>
      <c r="B12">
        <v>964</v>
      </c>
    </row>
    <row r="13" spans="1:2">
      <c r="A13" t="s">
        <v>226</v>
      </c>
      <c r="B13">
        <v>538</v>
      </c>
    </row>
    <row r="14" spans="1:2">
      <c r="A14" t="s">
        <v>227</v>
      </c>
      <c r="B14">
        <v>776</v>
      </c>
    </row>
    <row r="15" spans="1:2">
      <c r="A15" t="s">
        <v>228</v>
      </c>
      <c r="B15">
        <v>848</v>
      </c>
    </row>
    <row r="16" spans="1:2">
      <c r="A16" t="s">
        <v>229</v>
      </c>
      <c r="B16">
        <v>724</v>
      </c>
    </row>
    <row r="17" spans="1:2">
      <c r="A17" t="s">
        <v>230</v>
      </c>
      <c r="B17">
        <v>1110</v>
      </c>
    </row>
    <row r="18" spans="1:2">
      <c r="A18" t="s">
        <v>231</v>
      </c>
      <c r="B18">
        <v>769</v>
      </c>
    </row>
    <row r="19" spans="1:2">
      <c r="A19" t="s">
        <v>232</v>
      </c>
      <c r="B19">
        <v>830</v>
      </c>
    </row>
    <row r="20" spans="1:2">
      <c r="A20" t="s">
        <v>233</v>
      </c>
      <c r="B20">
        <v>963</v>
      </c>
    </row>
    <row r="21" spans="1:2">
      <c r="A21" t="s">
        <v>234</v>
      </c>
      <c r="B21">
        <v>1075</v>
      </c>
    </row>
    <row r="22" spans="1:2">
      <c r="A22" t="s">
        <v>235</v>
      </c>
      <c r="B22">
        <v>780</v>
      </c>
    </row>
    <row r="23" spans="1:2">
      <c r="A23" t="s">
        <v>236</v>
      </c>
      <c r="B23">
        <v>703</v>
      </c>
    </row>
    <row r="24" spans="1:2">
      <c r="A24" t="s">
        <v>237</v>
      </c>
      <c r="B24">
        <v>728</v>
      </c>
    </row>
  </sheetData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D601"/>
  <sheetViews>
    <sheetView workbookViewId="0"/>
  </sheetViews>
  <sheetFormatPr defaultRowHeight="14.5"/>
  <cols>
    <col min="1" max="1" width="9.81640625" bestFit="1" customWidth="1"/>
    <col min="2" max="2" width="33.81640625" bestFit="1" customWidth="1"/>
    <col min="3" max="3" width="17.81640625" style="47" customWidth="1"/>
    <col min="4" max="4" width="12.453125" style="47" bestFit="1" customWidth="1"/>
  </cols>
  <sheetData>
    <row r="1" spans="1:4">
      <c r="A1" s="3" t="s">
        <v>15</v>
      </c>
      <c r="B1" s="3" t="s">
        <v>243</v>
      </c>
      <c r="C1" s="46" t="s">
        <v>242</v>
      </c>
      <c r="D1" s="46" t="s">
        <v>48</v>
      </c>
    </row>
    <row r="2" spans="1:4">
      <c r="A2" s="4">
        <v>41305</v>
      </c>
      <c r="B2" t="s">
        <v>164</v>
      </c>
      <c r="C2" s="47">
        <v>613.20534699999996</v>
      </c>
      <c r="D2" s="47">
        <v>590.37820999999997</v>
      </c>
    </row>
    <row r="3" spans="1:4">
      <c r="A3" s="4">
        <v>41305</v>
      </c>
      <c r="B3" t="s">
        <v>165</v>
      </c>
      <c r="C3" s="47">
        <v>-39.786957000000001</v>
      </c>
      <c r="D3" s="47">
        <v>590.37820999999997</v>
      </c>
    </row>
    <row r="4" spans="1:4">
      <c r="A4" s="4">
        <v>41305</v>
      </c>
      <c r="B4" t="s">
        <v>166</v>
      </c>
      <c r="C4" s="47">
        <v>114.10067100000001</v>
      </c>
      <c r="D4" s="47">
        <v>590.37820999999997</v>
      </c>
    </row>
    <row r="5" spans="1:4">
      <c r="A5" s="4">
        <v>41305</v>
      </c>
      <c r="B5" t="s">
        <v>167</v>
      </c>
      <c r="C5" s="47">
        <v>-97.140850999999998</v>
      </c>
      <c r="D5" s="47">
        <v>590.37820999999997</v>
      </c>
    </row>
    <row r="6" spans="1:4">
      <c r="A6" s="4">
        <v>41333</v>
      </c>
      <c r="B6" t="s">
        <v>164</v>
      </c>
      <c r="C6" s="47">
        <v>700.36244799999997</v>
      </c>
      <c r="D6" s="47">
        <v>599.43551499999899</v>
      </c>
    </row>
    <row r="7" spans="1:4">
      <c r="A7" s="4">
        <v>41333</v>
      </c>
      <c r="B7" t="s">
        <v>165</v>
      </c>
      <c r="C7" s="47">
        <v>-65.728080000000006</v>
      </c>
      <c r="D7" s="47">
        <v>599.43551499999899</v>
      </c>
    </row>
    <row r="8" spans="1:4">
      <c r="A8" s="4">
        <v>41333</v>
      </c>
      <c r="B8" t="s">
        <v>166</v>
      </c>
      <c r="C8" s="47">
        <v>0</v>
      </c>
      <c r="D8" s="47">
        <v>599.43551499999899</v>
      </c>
    </row>
    <row r="9" spans="1:4">
      <c r="A9" s="4">
        <v>41333</v>
      </c>
      <c r="B9" t="s">
        <v>167</v>
      </c>
      <c r="C9" s="47">
        <v>-35.198853</v>
      </c>
      <c r="D9" s="47">
        <v>599.43551499999899</v>
      </c>
    </row>
    <row r="10" spans="1:4">
      <c r="A10" s="4">
        <v>41364</v>
      </c>
      <c r="B10" t="s">
        <v>164</v>
      </c>
      <c r="C10" s="47">
        <v>-122.38143100000001</v>
      </c>
      <c r="D10" s="47">
        <v>-302.711094</v>
      </c>
    </row>
    <row r="11" spans="1:4">
      <c r="A11" s="4">
        <v>41364</v>
      </c>
      <c r="B11" t="s">
        <v>165</v>
      </c>
      <c r="C11" s="47">
        <v>-11.575398</v>
      </c>
      <c r="D11" s="47">
        <v>-302.711094</v>
      </c>
    </row>
    <row r="12" spans="1:4">
      <c r="A12" s="4">
        <v>41364</v>
      </c>
      <c r="B12" t="s">
        <v>166</v>
      </c>
      <c r="C12" s="47">
        <v>-215.36383499999999</v>
      </c>
      <c r="D12" s="47">
        <v>-302.711094</v>
      </c>
    </row>
    <row r="13" spans="1:4">
      <c r="A13" s="4">
        <v>41364</v>
      </c>
      <c r="B13" t="s">
        <v>167</v>
      </c>
      <c r="C13" s="47">
        <v>46.609569999999998</v>
      </c>
      <c r="D13" s="47">
        <v>-302.711094</v>
      </c>
    </row>
    <row r="14" spans="1:4">
      <c r="A14" s="4">
        <v>41394</v>
      </c>
      <c r="B14" t="s">
        <v>164</v>
      </c>
      <c r="C14" s="47">
        <v>409.108565</v>
      </c>
      <c r="D14" s="47">
        <v>171.69287399999899</v>
      </c>
    </row>
    <row r="15" spans="1:4">
      <c r="A15" s="4">
        <v>41394</v>
      </c>
      <c r="B15" t="s">
        <v>165</v>
      </c>
      <c r="C15" s="47">
        <v>-95.723797000000005</v>
      </c>
      <c r="D15" s="47">
        <v>171.69287399999899</v>
      </c>
    </row>
    <row r="16" spans="1:4">
      <c r="A16" s="4">
        <v>41394</v>
      </c>
      <c r="B16" t="s">
        <v>166</v>
      </c>
      <c r="C16" s="47">
        <v>-142.87235699999999</v>
      </c>
      <c r="D16" s="47">
        <v>171.69287399999899</v>
      </c>
    </row>
    <row r="17" spans="1:4">
      <c r="A17" s="4">
        <v>41394</v>
      </c>
      <c r="B17" t="s">
        <v>167</v>
      </c>
      <c r="C17" s="47">
        <v>1.180463</v>
      </c>
      <c r="D17" s="47">
        <v>171.69287399999899</v>
      </c>
    </row>
    <row r="18" spans="1:4">
      <c r="A18" s="4">
        <v>41425</v>
      </c>
      <c r="B18" t="s">
        <v>164</v>
      </c>
      <c r="C18" s="47">
        <v>775.57121400000005</v>
      </c>
      <c r="D18" s="47">
        <v>1255.4122869999901</v>
      </c>
    </row>
    <row r="19" spans="1:4">
      <c r="A19" s="4">
        <v>41425</v>
      </c>
      <c r="B19" t="s">
        <v>165</v>
      </c>
      <c r="C19" s="47">
        <v>477.33015499999999</v>
      </c>
      <c r="D19" s="47">
        <v>1255.4122869999901</v>
      </c>
    </row>
    <row r="20" spans="1:4">
      <c r="A20" s="4">
        <v>41425</v>
      </c>
      <c r="B20" t="s">
        <v>166</v>
      </c>
      <c r="C20" s="47">
        <v>-43.183408</v>
      </c>
      <c r="D20" s="47">
        <v>1255.4122869999901</v>
      </c>
    </row>
    <row r="21" spans="1:4">
      <c r="A21" s="4">
        <v>41425</v>
      </c>
      <c r="B21" t="s">
        <v>167</v>
      </c>
      <c r="C21" s="47">
        <v>45.694325999999997</v>
      </c>
      <c r="D21" s="47">
        <v>1255.4122869999901</v>
      </c>
    </row>
    <row r="22" spans="1:4">
      <c r="A22" s="4">
        <v>41455</v>
      </c>
      <c r="B22" t="s">
        <v>164</v>
      </c>
      <c r="C22" s="47">
        <v>858.17195300000003</v>
      </c>
      <c r="D22" s="47">
        <v>990.12380299999904</v>
      </c>
    </row>
    <row r="23" spans="1:4">
      <c r="A23" s="4">
        <v>41455</v>
      </c>
      <c r="B23" t="s">
        <v>165</v>
      </c>
      <c r="C23" s="47">
        <v>-201.38133099999999</v>
      </c>
      <c r="D23" s="47">
        <v>990.12380299999904</v>
      </c>
    </row>
    <row r="24" spans="1:4">
      <c r="A24" s="4">
        <v>41455</v>
      </c>
      <c r="B24" t="s">
        <v>166</v>
      </c>
      <c r="C24" s="47">
        <v>0</v>
      </c>
      <c r="D24" s="47">
        <v>990.12380299999904</v>
      </c>
    </row>
    <row r="25" spans="1:4">
      <c r="A25" s="4">
        <v>41455</v>
      </c>
      <c r="B25" t="s">
        <v>167</v>
      </c>
      <c r="C25" s="47">
        <v>333.33318100000002</v>
      </c>
      <c r="D25" s="47">
        <v>990.12380299999904</v>
      </c>
    </row>
    <row r="26" spans="1:4">
      <c r="A26" s="4">
        <v>41486</v>
      </c>
      <c r="B26" t="s">
        <v>164</v>
      </c>
      <c r="C26" s="47">
        <v>442.55730199999999</v>
      </c>
      <c r="D26" s="47">
        <v>360.13359400000002</v>
      </c>
    </row>
    <row r="27" spans="1:4">
      <c r="A27" s="4">
        <v>41486</v>
      </c>
      <c r="B27" t="s">
        <v>165</v>
      </c>
      <c r="C27" s="47">
        <v>-6.1884830000000202</v>
      </c>
      <c r="D27" s="47">
        <v>360.13359400000002</v>
      </c>
    </row>
    <row r="28" spans="1:4">
      <c r="A28" s="4">
        <v>41486</v>
      </c>
      <c r="B28" t="s">
        <v>166</v>
      </c>
      <c r="C28" s="47">
        <v>-93.599157000000005</v>
      </c>
      <c r="D28" s="47">
        <v>360.13359400000002</v>
      </c>
    </row>
    <row r="29" spans="1:4">
      <c r="A29" s="4">
        <v>41486</v>
      </c>
      <c r="B29" t="s">
        <v>167</v>
      </c>
      <c r="C29" s="47">
        <v>17.363931999999998</v>
      </c>
      <c r="D29" s="47">
        <v>360.13359400000002</v>
      </c>
    </row>
    <row r="30" spans="1:4">
      <c r="A30" s="4">
        <v>41517</v>
      </c>
      <c r="B30" t="s">
        <v>164</v>
      </c>
      <c r="C30" s="47">
        <v>1581.2444250000001</v>
      </c>
      <c r="D30" s="47">
        <v>1240.9078589999899</v>
      </c>
    </row>
    <row r="31" spans="1:4">
      <c r="A31" s="4">
        <v>41517</v>
      </c>
      <c r="B31" t="s">
        <v>165</v>
      </c>
      <c r="C31" s="47">
        <v>-1.5249519999999801</v>
      </c>
      <c r="D31" s="47">
        <v>1240.9078589999899</v>
      </c>
    </row>
    <row r="32" spans="1:4">
      <c r="A32" s="4">
        <v>41517</v>
      </c>
      <c r="B32" t="s">
        <v>166</v>
      </c>
      <c r="C32" s="47">
        <v>-351.16553900000002</v>
      </c>
      <c r="D32" s="47">
        <v>1240.9078589999899</v>
      </c>
    </row>
    <row r="33" spans="1:4">
      <c r="A33" s="4">
        <v>41517</v>
      </c>
      <c r="B33" t="s">
        <v>167</v>
      </c>
      <c r="C33" s="47">
        <v>12.353925</v>
      </c>
      <c r="D33" s="47">
        <v>1240.9078589999899</v>
      </c>
    </row>
    <row r="34" spans="1:4">
      <c r="A34" s="4">
        <v>41547</v>
      </c>
      <c r="B34" t="s">
        <v>164</v>
      </c>
      <c r="C34" s="47">
        <v>2702.7265360000001</v>
      </c>
      <c r="D34" s="47">
        <v>3373.9875040000002</v>
      </c>
    </row>
    <row r="35" spans="1:4">
      <c r="A35" s="4">
        <v>41547</v>
      </c>
      <c r="B35" t="s">
        <v>165</v>
      </c>
      <c r="C35" s="47">
        <v>59.541550000000001</v>
      </c>
      <c r="D35" s="47">
        <v>3373.9875040000002</v>
      </c>
    </row>
    <row r="36" spans="1:4">
      <c r="A36" s="4">
        <v>41547</v>
      </c>
      <c r="B36" t="s">
        <v>166</v>
      </c>
      <c r="C36" s="47">
        <v>595.95732799999996</v>
      </c>
      <c r="D36" s="47">
        <v>3373.9875040000002</v>
      </c>
    </row>
    <row r="37" spans="1:4">
      <c r="A37" s="4">
        <v>41547</v>
      </c>
      <c r="B37" t="s">
        <v>167</v>
      </c>
      <c r="C37" s="47">
        <v>15.762090000000001</v>
      </c>
      <c r="D37" s="47">
        <v>3373.9875040000002</v>
      </c>
    </row>
    <row r="38" spans="1:4">
      <c r="A38" s="4">
        <v>41578</v>
      </c>
      <c r="B38" t="s">
        <v>164</v>
      </c>
      <c r="C38" s="47">
        <v>492.77430800000002</v>
      </c>
      <c r="D38" s="47">
        <v>674.08982700000001</v>
      </c>
    </row>
    <row r="39" spans="1:4">
      <c r="A39" s="4">
        <v>41578</v>
      </c>
      <c r="B39" t="s">
        <v>165</v>
      </c>
      <c r="C39" s="47">
        <v>-53.191853000000002</v>
      </c>
      <c r="D39" s="47">
        <v>674.08982700000001</v>
      </c>
    </row>
    <row r="40" spans="1:4">
      <c r="A40" s="4">
        <v>41578</v>
      </c>
      <c r="B40" t="s">
        <v>166</v>
      </c>
      <c r="C40" s="47">
        <v>-67.548985999999999</v>
      </c>
      <c r="D40" s="47">
        <v>674.08982700000001</v>
      </c>
    </row>
    <row r="41" spans="1:4">
      <c r="A41" s="4">
        <v>41578</v>
      </c>
      <c r="B41" t="s">
        <v>167</v>
      </c>
      <c r="C41" s="47">
        <v>302.05635799999999</v>
      </c>
      <c r="D41" s="47">
        <v>674.08982700000001</v>
      </c>
    </row>
    <row r="42" spans="1:4">
      <c r="A42" s="4">
        <v>41608</v>
      </c>
      <c r="B42" t="s">
        <v>164</v>
      </c>
      <c r="C42" s="47">
        <v>1305.8131719999999</v>
      </c>
      <c r="D42" s="47">
        <v>2054.6201339999898</v>
      </c>
    </row>
    <row r="43" spans="1:4">
      <c r="A43" s="4">
        <v>41608</v>
      </c>
      <c r="B43" t="s">
        <v>165</v>
      </c>
      <c r="C43" s="47">
        <v>1003.823445</v>
      </c>
      <c r="D43" s="47">
        <v>2054.6201339999898</v>
      </c>
    </row>
    <row r="44" spans="1:4">
      <c r="A44" s="4">
        <v>41608</v>
      </c>
      <c r="B44" t="s">
        <v>166</v>
      </c>
      <c r="C44" s="47">
        <v>-318.26307600000001</v>
      </c>
      <c r="D44" s="47">
        <v>2054.6201339999898</v>
      </c>
    </row>
    <row r="45" spans="1:4">
      <c r="A45" s="4">
        <v>41608</v>
      </c>
      <c r="B45" t="s">
        <v>167</v>
      </c>
      <c r="C45" s="47">
        <v>63.246592999999997</v>
      </c>
      <c r="D45" s="47">
        <v>2054.6201339999898</v>
      </c>
    </row>
    <row r="46" spans="1:4">
      <c r="A46" s="4">
        <v>41639</v>
      </c>
      <c r="B46" t="s">
        <v>164</v>
      </c>
      <c r="C46" s="47">
        <v>911.891354000001</v>
      </c>
      <c r="D46" s="47">
        <v>904.22278600000004</v>
      </c>
    </row>
    <row r="47" spans="1:4">
      <c r="A47" s="4">
        <v>41639</v>
      </c>
      <c r="B47" t="s">
        <v>165</v>
      </c>
      <c r="C47" s="47">
        <v>-394.34163000000001</v>
      </c>
      <c r="D47" s="47">
        <v>904.22278600000004</v>
      </c>
    </row>
    <row r="48" spans="1:4">
      <c r="A48" s="4">
        <v>41639</v>
      </c>
      <c r="B48" t="s">
        <v>166</v>
      </c>
      <c r="C48" s="47">
        <v>-15.470819000000001</v>
      </c>
      <c r="D48" s="47">
        <v>904.22278600000004</v>
      </c>
    </row>
    <row r="49" spans="1:4">
      <c r="A49" s="4">
        <v>41639</v>
      </c>
      <c r="B49" t="s">
        <v>167</v>
      </c>
      <c r="C49" s="47">
        <v>402.14388100000002</v>
      </c>
      <c r="D49" s="47">
        <v>904.22278600000004</v>
      </c>
    </row>
    <row r="50" spans="1:4">
      <c r="A50" s="4">
        <v>41670</v>
      </c>
      <c r="B50" t="s">
        <v>164</v>
      </c>
      <c r="C50" s="47">
        <v>1135.9473989999999</v>
      </c>
      <c r="D50" s="47">
        <v>1175.074433</v>
      </c>
    </row>
    <row r="51" spans="1:4">
      <c r="A51" s="4">
        <v>41670</v>
      </c>
      <c r="B51" t="s">
        <v>165</v>
      </c>
      <c r="C51" s="47">
        <v>-6.1166630000000204</v>
      </c>
      <c r="D51" s="47">
        <v>1175.074433</v>
      </c>
    </row>
    <row r="52" spans="1:4">
      <c r="A52" s="4">
        <v>41670</v>
      </c>
      <c r="B52" t="s">
        <v>166</v>
      </c>
      <c r="C52" s="47">
        <v>-4.7210279999999996</v>
      </c>
      <c r="D52" s="47">
        <v>1175.074433</v>
      </c>
    </row>
    <row r="53" spans="1:4">
      <c r="A53" s="4">
        <v>41670</v>
      </c>
      <c r="B53" t="s">
        <v>167</v>
      </c>
      <c r="C53" s="47">
        <v>49.964725000000001</v>
      </c>
      <c r="D53" s="47">
        <v>1175.074433</v>
      </c>
    </row>
    <row r="54" spans="1:4">
      <c r="A54" s="4">
        <v>41698</v>
      </c>
      <c r="B54" t="s">
        <v>164</v>
      </c>
      <c r="C54" s="47">
        <v>1437.8033539999999</v>
      </c>
      <c r="D54" s="47">
        <v>1285.6567949999901</v>
      </c>
    </row>
    <row r="55" spans="1:4">
      <c r="A55" s="4">
        <v>41698</v>
      </c>
      <c r="B55" t="s">
        <v>165</v>
      </c>
      <c r="C55" s="47">
        <v>-136.00499099999999</v>
      </c>
      <c r="D55" s="47">
        <v>1285.6567949999901</v>
      </c>
    </row>
    <row r="56" spans="1:4">
      <c r="A56" s="4">
        <v>41698</v>
      </c>
      <c r="B56" t="s">
        <v>166</v>
      </c>
      <c r="C56" s="47">
        <v>-64.227703000000005</v>
      </c>
      <c r="D56" s="47">
        <v>1285.6567949999901</v>
      </c>
    </row>
    <row r="57" spans="1:4">
      <c r="A57" s="4">
        <v>41698</v>
      </c>
      <c r="B57" t="s">
        <v>167</v>
      </c>
      <c r="C57" s="47">
        <v>48.086134999999999</v>
      </c>
      <c r="D57" s="47">
        <v>1285.6567949999901</v>
      </c>
    </row>
    <row r="58" spans="1:4">
      <c r="A58" s="4">
        <v>41729</v>
      </c>
      <c r="B58" t="s">
        <v>164</v>
      </c>
      <c r="C58" s="47">
        <v>714.31606099999999</v>
      </c>
      <c r="D58" s="47">
        <v>737.90993800000001</v>
      </c>
    </row>
    <row r="59" spans="1:4">
      <c r="A59" s="4">
        <v>41729</v>
      </c>
      <c r="B59" t="s">
        <v>165</v>
      </c>
      <c r="C59" s="47">
        <v>0.49269699999996402</v>
      </c>
      <c r="D59" s="47">
        <v>737.90993800000001</v>
      </c>
    </row>
    <row r="60" spans="1:4">
      <c r="A60" s="4">
        <v>41729</v>
      </c>
      <c r="B60" t="s">
        <v>166</v>
      </c>
      <c r="C60" s="47">
        <v>-19.943725000000001</v>
      </c>
      <c r="D60" s="47">
        <v>737.90993800000001</v>
      </c>
    </row>
    <row r="61" spans="1:4">
      <c r="A61" s="4">
        <v>41729</v>
      </c>
      <c r="B61" t="s">
        <v>167</v>
      </c>
      <c r="C61" s="47">
        <v>43.044905</v>
      </c>
      <c r="D61" s="47">
        <v>737.90993800000001</v>
      </c>
    </row>
    <row r="62" spans="1:4">
      <c r="A62" s="4">
        <v>41759</v>
      </c>
      <c r="B62" t="s">
        <v>164</v>
      </c>
      <c r="C62" s="47">
        <v>1857.2420589999999</v>
      </c>
      <c r="D62" s="47">
        <v>1850.8522009999999</v>
      </c>
    </row>
    <row r="63" spans="1:4">
      <c r="A63" s="4">
        <v>41759</v>
      </c>
      <c r="B63" t="s">
        <v>165</v>
      </c>
      <c r="C63" s="47">
        <v>-128.42798199999999</v>
      </c>
      <c r="D63" s="47">
        <v>1850.8522009999999</v>
      </c>
    </row>
    <row r="64" spans="1:4">
      <c r="A64" s="4">
        <v>41759</v>
      </c>
      <c r="B64" t="s">
        <v>166</v>
      </c>
      <c r="C64" s="47">
        <v>0.38763799999999499</v>
      </c>
      <c r="D64" s="47">
        <v>1850.8522009999999</v>
      </c>
    </row>
    <row r="65" spans="1:4">
      <c r="A65" s="4">
        <v>41759</v>
      </c>
      <c r="B65" t="s">
        <v>167</v>
      </c>
      <c r="C65" s="47">
        <v>121.650486</v>
      </c>
      <c r="D65" s="47">
        <v>1850.8522009999999</v>
      </c>
    </row>
    <row r="66" spans="1:4">
      <c r="A66" s="4">
        <v>41790</v>
      </c>
      <c r="B66" t="s">
        <v>164</v>
      </c>
      <c r="C66" s="47">
        <v>1395.878903</v>
      </c>
      <c r="D66" s="47">
        <v>1394.6199649999901</v>
      </c>
    </row>
    <row r="67" spans="1:4">
      <c r="A67" s="4">
        <v>41790</v>
      </c>
      <c r="B67" t="s">
        <v>165</v>
      </c>
      <c r="C67" s="47">
        <v>-62.124710999999998</v>
      </c>
      <c r="D67" s="47">
        <v>1394.6199649999901</v>
      </c>
    </row>
    <row r="68" spans="1:4">
      <c r="A68" s="4">
        <v>41790</v>
      </c>
      <c r="B68" t="s">
        <v>166</v>
      </c>
      <c r="C68" s="47">
        <v>-38.195999999999998</v>
      </c>
      <c r="D68" s="47">
        <v>1394.6199649999901</v>
      </c>
    </row>
    <row r="69" spans="1:4">
      <c r="A69" s="4">
        <v>41790</v>
      </c>
      <c r="B69" t="s">
        <v>167</v>
      </c>
      <c r="C69" s="47">
        <v>99.061773000000002</v>
      </c>
      <c r="D69" s="47">
        <v>1394.6199649999901</v>
      </c>
    </row>
    <row r="70" spans="1:4">
      <c r="A70" s="4">
        <v>41820</v>
      </c>
      <c r="B70" t="s">
        <v>164</v>
      </c>
      <c r="C70" s="47">
        <v>1239.374499</v>
      </c>
      <c r="D70" s="47">
        <v>1282.02818199999</v>
      </c>
    </row>
    <row r="71" spans="1:4">
      <c r="A71" s="4">
        <v>41820</v>
      </c>
      <c r="B71" t="s">
        <v>165</v>
      </c>
      <c r="C71" s="47">
        <v>-3.7660459999999598</v>
      </c>
      <c r="D71" s="47">
        <v>1282.02818199999</v>
      </c>
    </row>
    <row r="72" spans="1:4">
      <c r="A72" s="4">
        <v>41820</v>
      </c>
      <c r="B72" t="s">
        <v>166</v>
      </c>
      <c r="C72" s="47">
        <v>0</v>
      </c>
      <c r="D72" s="47">
        <v>1282.02818199999</v>
      </c>
    </row>
    <row r="73" spans="1:4">
      <c r="A73" s="4">
        <v>41820</v>
      </c>
      <c r="B73" t="s">
        <v>167</v>
      </c>
      <c r="C73" s="47">
        <v>46.419728999999997</v>
      </c>
      <c r="D73" s="47">
        <v>1282.02818199999</v>
      </c>
    </row>
    <row r="74" spans="1:4">
      <c r="A74" s="4">
        <v>41851</v>
      </c>
      <c r="B74" t="s">
        <v>164</v>
      </c>
      <c r="C74" s="47">
        <v>2877.5487619999999</v>
      </c>
      <c r="D74" s="47">
        <v>1886.073596</v>
      </c>
    </row>
    <row r="75" spans="1:4">
      <c r="A75" s="4">
        <v>41851</v>
      </c>
      <c r="B75" t="s">
        <v>165</v>
      </c>
      <c r="C75" s="47">
        <v>-1176.9968260000001</v>
      </c>
      <c r="D75" s="47">
        <v>1886.073596</v>
      </c>
    </row>
    <row r="76" spans="1:4">
      <c r="A76" s="4">
        <v>41851</v>
      </c>
      <c r="B76" t="s">
        <v>166</v>
      </c>
      <c r="C76" s="47">
        <v>-3.1328719999999999</v>
      </c>
      <c r="D76" s="47">
        <v>1886.073596</v>
      </c>
    </row>
    <row r="77" spans="1:4">
      <c r="A77" s="4">
        <v>41851</v>
      </c>
      <c r="B77" t="s">
        <v>167</v>
      </c>
      <c r="C77" s="47">
        <v>188.65453199999999</v>
      </c>
      <c r="D77" s="47">
        <v>1886.073596</v>
      </c>
    </row>
    <row r="78" spans="1:4">
      <c r="A78" s="4">
        <v>41882</v>
      </c>
      <c r="B78" t="s">
        <v>164</v>
      </c>
      <c r="C78" s="47">
        <v>2013.5945039999999</v>
      </c>
      <c r="D78" s="47">
        <v>2292.58558299999</v>
      </c>
    </row>
    <row r="79" spans="1:4">
      <c r="A79" s="4">
        <v>41882</v>
      </c>
      <c r="B79" t="s">
        <v>165</v>
      </c>
      <c r="C79" s="47">
        <v>233.98742200000001</v>
      </c>
      <c r="D79" s="47">
        <v>2292.58558299999</v>
      </c>
    </row>
    <row r="80" spans="1:4">
      <c r="A80" s="4">
        <v>41882</v>
      </c>
      <c r="B80" t="s">
        <v>166</v>
      </c>
      <c r="C80" s="47">
        <v>0</v>
      </c>
      <c r="D80" s="47">
        <v>2292.58558299999</v>
      </c>
    </row>
    <row r="81" spans="1:4">
      <c r="A81" s="4">
        <v>41882</v>
      </c>
      <c r="B81" t="s">
        <v>167</v>
      </c>
      <c r="C81" s="47">
        <v>45.003656999999997</v>
      </c>
      <c r="D81" s="47">
        <v>2292.58558299999</v>
      </c>
    </row>
    <row r="82" spans="1:4">
      <c r="A82" s="4">
        <v>41912</v>
      </c>
      <c r="B82" t="s">
        <v>164</v>
      </c>
      <c r="C82" s="47">
        <v>2103.399273</v>
      </c>
      <c r="D82" s="47">
        <v>1928.277268</v>
      </c>
    </row>
    <row r="83" spans="1:4">
      <c r="A83" s="4">
        <v>41912</v>
      </c>
      <c r="B83" t="s">
        <v>165</v>
      </c>
      <c r="C83" s="47">
        <v>-150.91794899999999</v>
      </c>
      <c r="D83" s="47">
        <v>1928.277268</v>
      </c>
    </row>
    <row r="84" spans="1:4">
      <c r="A84" s="4">
        <v>41912</v>
      </c>
      <c r="B84" t="s">
        <v>166</v>
      </c>
      <c r="C84" s="47">
        <v>-234.981774</v>
      </c>
      <c r="D84" s="47">
        <v>1928.277268</v>
      </c>
    </row>
    <row r="85" spans="1:4">
      <c r="A85" s="4">
        <v>41912</v>
      </c>
      <c r="B85" t="s">
        <v>167</v>
      </c>
      <c r="C85" s="47">
        <v>210.77771799999999</v>
      </c>
      <c r="D85" s="47">
        <v>1928.277268</v>
      </c>
    </row>
    <row r="86" spans="1:4">
      <c r="A86" s="4">
        <v>41943</v>
      </c>
      <c r="B86" t="s">
        <v>164</v>
      </c>
      <c r="C86" s="47">
        <v>1664.2190680000001</v>
      </c>
      <c r="D86" s="47">
        <v>1439.624376</v>
      </c>
    </row>
    <row r="87" spans="1:4">
      <c r="A87" s="4">
        <v>41943</v>
      </c>
      <c r="B87" t="s">
        <v>165</v>
      </c>
      <c r="C87" s="47">
        <v>-52.478448</v>
      </c>
      <c r="D87" s="47">
        <v>1439.624376</v>
      </c>
    </row>
    <row r="88" spans="1:4">
      <c r="A88" s="4">
        <v>41943</v>
      </c>
      <c r="B88" t="s">
        <v>166</v>
      </c>
      <c r="C88" s="47">
        <v>-285.88376599999998</v>
      </c>
      <c r="D88" s="47">
        <v>1439.624376</v>
      </c>
    </row>
    <row r="89" spans="1:4">
      <c r="A89" s="4">
        <v>41943</v>
      </c>
      <c r="B89" t="s">
        <v>167</v>
      </c>
      <c r="C89" s="47">
        <v>113.767522</v>
      </c>
      <c r="D89" s="47">
        <v>1439.624376</v>
      </c>
    </row>
    <row r="90" spans="1:4">
      <c r="A90" s="4">
        <v>41973</v>
      </c>
      <c r="B90" t="s">
        <v>164</v>
      </c>
      <c r="C90" s="47">
        <v>3425.9516709999998</v>
      </c>
      <c r="D90" s="47">
        <v>3501.3324969999999</v>
      </c>
    </row>
    <row r="91" spans="1:4">
      <c r="A91" s="4">
        <v>41973</v>
      </c>
      <c r="B91" t="s">
        <v>165</v>
      </c>
      <c r="C91" s="47">
        <v>-31.232417999999999</v>
      </c>
      <c r="D91" s="47">
        <v>3501.3324969999999</v>
      </c>
    </row>
    <row r="92" spans="1:4">
      <c r="A92" s="4">
        <v>41973</v>
      </c>
      <c r="B92" t="s">
        <v>166</v>
      </c>
      <c r="C92" s="47">
        <v>123.5</v>
      </c>
      <c r="D92" s="47">
        <v>3501.3324969999999</v>
      </c>
    </row>
    <row r="93" spans="1:4">
      <c r="A93" s="4">
        <v>41973</v>
      </c>
      <c r="B93" t="s">
        <v>167</v>
      </c>
      <c r="C93" s="47">
        <v>-16.886755999999998</v>
      </c>
      <c r="D93" s="47">
        <v>3501.3324969999999</v>
      </c>
    </row>
    <row r="94" spans="1:4">
      <c r="A94" s="4">
        <v>42004</v>
      </c>
      <c r="B94" t="s">
        <v>164</v>
      </c>
      <c r="C94" s="47">
        <v>1204.1992700000001</v>
      </c>
      <c r="D94" s="47">
        <v>1398.406354</v>
      </c>
    </row>
    <row r="95" spans="1:4">
      <c r="A95" s="4">
        <v>42004</v>
      </c>
      <c r="B95" t="s">
        <v>165</v>
      </c>
      <c r="C95" s="47">
        <v>104.946522</v>
      </c>
      <c r="D95" s="47">
        <v>1398.406354</v>
      </c>
    </row>
    <row r="96" spans="1:4">
      <c r="A96" s="4">
        <v>42004</v>
      </c>
      <c r="B96" t="s">
        <v>166</v>
      </c>
      <c r="C96" s="47">
        <v>-66.456609999999998</v>
      </c>
      <c r="D96" s="47">
        <v>1398.406354</v>
      </c>
    </row>
    <row r="97" spans="1:4">
      <c r="A97" s="4">
        <v>42004</v>
      </c>
      <c r="B97" t="s">
        <v>167</v>
      </c>
      <c r="C97" s="47">
        <v>155.71717200000001</v>
      </c>
      <c r="D97" s="47">
        <v>1398.406354</v>
      </c>
    </row>
    <row r="98" spans="1:4">
      <c r="A98" s="4">
        <v>42035</v>
      </c>
      <c r="B98" t="s">
        <v>164</v>
      </c>
      <c r="C98" s="47">
        <v>616.41875100000004</v>
      </c>
      <c r="D98" s="47">
        <v>832.44602299999895</v>
      </c>
    </row>
    <row r="99" spans="1:4">
      <c r="A99" s="4">
        <v>42035</v>
      </c>
      <c r="B99" t="s">
        <v>165</v>
      </c>
      <c r="C99" s="47">
        <v>41.996621000000097</v>
      </c>
      <c r="D99" s="47">
        <v>832.44602299999895</v>
      </c>
    </row>
    <row r="100" spans="1:4">
      <c r="A100" s="4">
        <v>42035</v>
      </c>
      <c r="B100" t="s">
        <v>166</v>
      </c>
      <c r="C100" s="47">
        <v>0</v>
      </c>
      <c r="D100" s="47">
        <v>832.44602299999895</v>
      </c>
    </row>
    <row r="101" spans="1:4">
      <c r="A101" s="4">
        <v>42035</v>
      </c>
      <c r="B101" t="s">
        <v>167</v>
      </c>
      <c r="C101" s="47">
        <v>174.03065100000001</v>
      </c>
      <c r="D101" s="47">
        <v>832.44602299999895</v>
      </c>
    </row>
    <row r="102" spans="1:4">
      <c r="A102" s="4">
        <v>42063</v>
      </c>
      <c r="B102" t="s">
        <v>164</v>
      </c>
      <c r="C102" s="47">
        <v>616.29455199999995</v>
      </c>
      <c r="D102" s="47">
        <v>825.01385299999902</v>
      </c>
    </row>
    <row r="103" spans="1:4">
      <c r="A103" s="4">
        <v>42063</v>
      </c>
      <c r="B103" t="s">
        <v>165</v>
      </c>
      <c r="C103" s="47">
        <v>23.507809999999999</v>
      </c>
      <c r="D103" s="47">
        <v>825.01385299999902</v>
      </c>
    </row>
    <row r="104" spans="1:4">
      <c r="A104" s="4">
        <v>42063</v>
      </c>
      <c r="B104" t="s">
        <v>166</v>
      </c>
      <c r="C104" s="47">
        <v>119.507745</v>
      </c>
      <c r="D104" s="47">
        <v>825.01385299999902</v>
      </c>
    </row>
    <row r="105" spans="1:4">
      <c r="A105" s="4">
        <v>42063</v>
      </c>
      <c r="B105" t="s">
        <v>167</v>
      </c>
      <c r="C105" s="47">
        <v>65.703745999999995</v>
      </c>
      <c r="D105" s="47">
        <v>825.01385299999902</v>
      </c>
    </row>
    <row r="106" spans="1:4">
      <c r="A106" s="4">
        <v>42094</v>
      </c>
      <c r="B106" t="s">
        <v>164</v>
      </c>
      <c r="C106" s="47">
        <v>2023.0739189999999</v>
      </c>
      <c r="D106" s="47">
        <v>2411.60671</v>
      </c>
    </row>
    <row r="107" spans="1:4">
      <c r="A107" s="4">
        <v>42094</v>
      </c>
      <c r="B107" t="s">
        <v>165</v>
      </c>
      <c r="C107" s="47">
        <v>223.68710100000001</v>
      </c>
      <c r="D107" s="47">
        <v>2411.60671</v>
      </c>
    </row>
    <row r="108" spans="1:4">
      <c r="A108" s="4">
        <v>42094</v>
      </c>
      <c r="B108" t="s">
        <v>166</v>
      </c>
      <c r="C108" s="47">
        <v>-40.034126999999998</v>
      </c>
      <c r="D108" s="47">
        <v>2411.60671</v>
      </c>
    </row>
    <row r="109" spans="1:4">
      <c r="A109" s="4">
        <v>42094</v>
      </c>
      <c r="B109" t="s">
        <v>167</v>
      </c>
      <c r="C109" s="47">
        <v>204.879817</v>
      </c>
      <c r="D109" s="47">
        <v>2411.60671</v>
      </c>
    </row>
    <row r="110" spans="1:4">
      <c r="A110" s="4">
        <v>42124</v>
      </c>
      <c r="B110" t="s">
        <v>164</v>
      </c>
      <c r="C110" s="47">
        <v>1293.9686799999999</v>
      </c>
      <c r="D110" s="47">
        <v>1421.2605619999899</v>
      </c>
    </row>
    <row r="111" spans="1:4">
      <c r="A111" s="4">
        <v>42124</v>
      </c>
      <c r="B111" t="s">
        <v>165</v>
      </c>
      <c r="C111" s="47">
        <v>-22.576961000000001</v>
      </c>
      <c r="D111" s="47">
        <v>1421.2605619999899</v>
      </c>
    </row>
    <row r="112" spans="1:4">
      <c r="A112" s="4">
        <v>42124</v>
      </c>
      <c r="B112" t="s">
        <v>166</v>
      </c>
      <c r="C112" s="47">
        <v>-84.192160000000001</v>
      </c>
      <c r="D112" s="47">
        <v>1421.2605619999899</v>
      </c>
    </row>
    <row r="113" spans="1:4">
      <c r="A113" s="4">
        <v>42124</v>
      </c>
      <c r="B113" t="s">
        <v>167</v>
      </c>
      <c r="C113" s="47">
        <v>234.061003</v>
      </c>
      <c r="D113" s="47">
        <v>1421.2605619999899</v>
      </c>
    </row>
    <row r="114" spans="1:4">
      <c r="A114" s="4">
        <v>42155</v>
      </c>
      <c r="B114" t="s">
        <v>164</v>
      </c>
      <c r="C114" s="47">
        <v>2542.2129869999999</v>
      </c>
      <c r="D114" s="47">
        <v>2575.2205089999902</v>
      </c>
    </row>
    <row r="115" spans="1:4">
      <c r="A115" s="4">
        <v>42155</v>
      </c>
      <c r="B115" t="s">
        <v>165</v>
      </c>
      <c r="C115" s="47">
        <v>-70.743187000000006</v>
      </c>
      <c r="D115" s="47">
        <v>2575.2205089999902</v>
      </c>
    </row>
    <row r="116" spans="1:4">
      <c r="A116" s="4">
        <v>42155</v>
      </c>
      <c r="B116" t="s">
        <v>166</v>
      </c>
      <c r="C116" s="47">
        <v>0</v>
      </c>
      <c r="D116" s="47">
        <v>2575.2205089999902</v>
      </c>
    </row>
    <row r="117" spans="1:4">
      <c r="A117" s="4">
        <v>42155</v>
      </c>
      <c r="B117" t="s">
        <v>167</v>
      </c>
      <c r="C117" s="47">
        <v>103.750709</v>
      </c>
      <c r="D117" s="47">
        <v>2575.2205089999902</v>
      </c>
    </row>
    <row r="118" spans="1:4">
      <c r="A118" s="4">
        <v>42185</v>
      </c>
      <c r="B118" t="s">
        <v>164</v>
      </c>
      <c r="C118" s="47">
        <v>3286.9262699999999</v>
      </c>
      <c r="D118" s="47">
        <v>3454.675643</v>
      </c>
    </row>
    <row r="119" spans="1:4">
      <c r="A119" s="4">
        <v>42185</v>
      </c>
      <c r="B119" t="s">
        <v>165</v>
      </c>
      <c r="C119" s="47">
        <v>-277.03759100000002</v>
      </c>
      <c r="D119" s="47">
        <v>3454.675643</v>
      </c>
    </row>
    <row r="120" spans="1:4">
      <c r="A120" s="4">
        <v>42185</v>
      </c>
      <c r="B120" t="s">
        <v>166</v>
      </c>
      <c r="C120" s="47">
        <v>-78.408224000000004</v>
      </c>
      <c r="D120" s="47">
        <v>3454.675643</v>
      </c>
    </row>
    <row r="121" spans="1:4">
      <c r="A121" s="4">
        <v>42185</v>
      </c>
      <c r="B121" t="s">
        <v>167</v>
      </c>
      <c r="C121" s="47">
        <v>523.19518800000003</v>
      </c>
      <c r="D121" s="47">
        <v>3454.675643</v>
      </c>
    </row>
    <row r="122" spans="1:4">
      <c r="A122" s="4">
        <v>42216</v>
      </c>
      <c r="B122" t="s">
        <v>164</v>
      </c>
      <c r="C122" s="47">
        <v>1602.5528320000001</v>
      </c>
      <c r="D122" s="47">
        <v>1785.93015499999</v>
      </c>
    </row>
    <row r="123" spans="1:4">
      <c r="A123" s="4">
        <v>42216</v>
      </c>
      <c r="B123" t="s">
        <v>165</v>
      </c>
      <c r="C123" s="47">
        <v>-24.444092999999999</v>
      </c>
      <c r="D123" s="47">
        <v>1785.93015499999</v>
      </c>
    </row>
    <row r="124" spans="1:4">
      <c r="A124" s="4">
        <v>42216</v>
      </c>
      <c r="B124" t="s">
        <v>166</v>
      </c>
      <c r="C124" s="47">
        <v>26.130567999999801</v>
      </c>
      <c r="D124" s="47">
        <v>1785.93015499999</v>
      </c>
    </row>
    <row r="125" spans="1:4">
      <c r="A125" s="4">
        <v>42216</v>
      </c>
      <c r="B125" t="s">
        <v>167</v>
      </c>
      <c r="C125" s="47">
        <v>181.69084799999999</v>
      </c>
      <c r="D125" s="47">
        <v>1785.93015499999</v>
      </c>
    </row>
    <row r="126" spans="1:4">
      <c r="A126" s="4">
        <v>42247</v>
      </c>
      <c r="B126" t="s">
        <v>164</v>
      </c>
      <c r="C126" s="47">
        <v>34.815463999999302</v>
      </c>
      <c r="D126" s="47">
        <v>187.87375499999899</v>
      </c>
    </row>
    <row r="127" spans="1:4">
      <c r="A127" s="4">
        <v>42247</v>
      </c>
      <c r="B127" t="s">
        <v>165</v>
      </c>
      <c r="C127" s="47">
        <v>-37.643856</v>
      </c>
      <c r="D127" s="47">
        <v>187.87375499999899</v>
      </c>
    </row>
    <row r="128" spans="1:4">
      <c r="A128" s="4">
        <v>42247</v>
      </c>
      <c r="B128" t="s">
        <v>166</v>
      </c>
      <c r="C128" s="47">
        <v>0</v>
      </c>
      <c r="D128" s="47">
        <v>187.87375499999899</v>
      </c>
    </row>
    <row r="129" spans="1:4">
      <c r="A129" s="4">
        <v>42247</v>
      </c>
      <c r="B129" t="s">
        <v>167</v>
      </c>
      <c r="C129" s="47">
        <v>190.702147</v>
      </c>
      <c r="D129" s="47">
        <v>187.87375499999899</v>
      </c>
    </row>
    <row r="130" spans="1:4">
      <c r="A130" s="4">
        <v>42277</v>
      </c>
      <c r="B130" t="s">
        <v>164</v>
      </c>
      <c r="C130" s="47">
        <v>201.92570699999899</v>
      </c>
      <c r="D130" s="47">
        <v>764.84659699999895</v>
      </c>
    </row>
    <row r="131" spans="1:4">
      <c r="A131" s="4">
        <v>42277</v>
      </c>
      <c r="B131" t="s">
        <v>165</v>
      </c>
      <c r="C131" s="47">
        <v>-82.511056999999994</v>
      </c>
      <c r="D131" s="47">
        <v>764.84659699999895</v>
      </c>
    </row>
    <row r="132" spans="1:4">
      <c r="A132" s="4">
        <v>42277</v>
      </c>
      <c r="B132" t="s">
        <v>166</v>
      </c>
      <c r="C132" s="47">
        <v>558.02872400000001</v>
      </c>
      <c r="D132" s="47">
        <v>764.84659699999895</v>
      </c>
    </row>
    <row r="133" spans="1:4">
      <c r="A133" s="4">
        <v>42277</v>
      </c>
      <c r="B133" t="s">
        <v>167</v>
      </c>
      <c r="C133" s="47">
        <v>87.403222999999997</v>
      </c>
      <c r="D133" s="47">
        <v>764.84659699999895</v>
      </c>
    </row>
    <row r="134" spans="1:4">
      <c r="A134" s="4">
        <v>42308</v>
      </c>
      <c r="B134" t="s">
        <v>164</v>
      </c>
      <c r="C134" s="47">
        <v>973.28568399999995</v>
      </c>
      <c r="D134" s="47">
        <v>906.40338399999996</v>
      </c>
    </row>
    <row r="135" spans="1:4">
      <c r="A135" s="4">
        <v>42308</v>
      </c>
      <c r="B135" t="s">
        <v>165</v>
      </c>
      <c r="C135" s="47">
        <v>-151.29789299999999</v>
      </c>
      <c r="D135" s="47">
        <v>906.40338399999996</v>
      </c>
    </row>
    <row r="136" spans="1:4">
      <c r="A136" s="4">
        <v>42308</v>
      </c>
      <c r="B136" t="s">
        <v>166</v>
      </c>
      <c r="C136" s="47">
        <v>-12.351756</v>
      </c>
      <c r="D136" s="47">
        <v>906.40338399999996</v>
      </c>
    </row>
    <row r="137" spans="1:4">
      <c r="A137" s="4">
        <v>42308</v>
      </c>
      <c r="B137" t="s">
        <v>167</v>
      </c>
      <c r="C137" s="47">
        <v>96.767348999999996</v>
      </c>
      <c r="D137" s="47">
        <v>906.40338399999996</v>
      </c>
    </row>
    <row r="138" spans="1:4">
      <c r="A138" s="4">
        <v>42338</v>
      </c>
      <c r="B138" t="s">
        <v>164</v>
      </c>
      <c r="C138" s="47">
        <v>617.26354500000002</v>
      </c>
      <c r="D138" s="47">
        <v>721.19441699999902</v>
      </c>
    </row>
    <row r="139" spans="1:4">
      <c r="A139" s="4">
        <v>42338</v>
      </c>
      <c r="B139" t="s">
        <v>165</v>
      </c>
      <c r="C139" s="47">
        <v>-25.816993999999902</v>
      </c>
      <c r="D139" s="47">
        <v>721.19441699999902</v>
      </c>
    </row>
    <row r="140" spans="1:4">
      <c r="A140" s="4">
        <v>42338</v>
      </c>
      <c r="B140" t="s">
        <v>166</v>
      </c>
      <c r="C140" s="47">
        <v>0</v>
      </c>
      <c r="D140" s="47">
        <v>721.19441699999902</v>
      </c>
    </row>
    <row r="141" spans="1:4">
      <c r="A141" s="4">
        <v>42338</v>
      </c>
      <c r="B141" t="s">
        <v>167</v>
      </c>
      <c r="C141" s="47">
        <v>129.74786599999999</v>
      </c>
      <c r="D141" s="47">
        <v>721.19441699999902</v>
      </c>
    </row>
    <row r="142" spans="1:4">
      <c r="A142" s="4">
        <v>42369</v>
      </c>
      <c r="B142" t="s">
        <v>164</v>
      </c>
      <c r="C142" s="47">
        <v>713.14095459999896</v>
      </c>
      <c r="D142" s="47">
        <v>962.49438459999806</v>
      </c>
    </row>
    <row r="143" spans="1:4">
      <c r="A143" s="4">
        <v>42369</v>
      </c>
      <c r="B143" t="s">
        <v>165</v>
      </c>
      <c r="C143" s="47">
        <v>33.487101000000003</v>
      </c>
      <c r="D143" s="47">
        <v>962.49438459999806</v>
      </c>
    </row>
    <row r="144" spans="1:4">
      <c r="A144" s="4">
        <v>42369</v>
      </c>
      <c r="B144" t="s">
        <v>166</v>
      </c>
      <c r="C144" s="47">
        <v>0</v>
      </c>
      <c r="D144" s="47">
        <v>962.49438459999806</v>
      </c>
    </row>
    <row r="145" spans="1:4">
      <c r="A145" s="4">
        <v>42369</v>
      </c>
      <c r="B145" t="s">
        <v>167</v>
      </c>
      <c r="C145" s="47">
        <v>215.86632900000001</v>
      </c>
      <c r="D145" s="47">
        <v>962.49438459999806</v>
      </c>
    </row>
    <row r="146" spans="1:4">
      <c r="A146" s="4">
        <v>42400</v>
      </c>
      <c r="B146" t="s">
        <v>164</v>
      </c>
      <c r="C146" s="47">
        <v>2110.4714509999999</v>
      </c>
      <c r="D146" s="47">
        <v>2618.7349300000001</v>
      </c>
    </row>
    <row r="147" spans="1:4">
      <c r="A147" s="4">
        <v>42400</v>
      </c>
      <c r="B147" t="s">
        <v>165</v>
      </c>
      <c r="C147" s="47">
        <v>119.062665</v>
      </c>
      <c r="D147" s="47">
        <v>2618.7349300000001</v>
      </c>
    </row>
    <row r="148" spans="1:4">
      <c r="A148" s="4">
        <v>42400</v>
      </c>
      <c r="B148" t="s">
        <v>166</v>
      </c>
      <c r="C148" s="47">
        <v>0</v>
      </c>
      <c r="D148" s="47">
        <v>2618.7349300000001</v>
      </c>
    </row>
    <row r="149" spans="1:4">
      <c r="A149" s="4">
        <v>42400</v>
      </c>
      <c r="B149" t="s">
        <v>167</v>
      </c>
      <c r="C149" s="47">
        <v>389.20081399999998</v>
      </c>
      <c r="D149" s="47">
        <v>2618.7349300000001</v>
      </c>
    </row>
    <row r="150" spans="1:4">
      <c r="A150" s="4">
        <v>42429</v>
      </c>
      <c r="B150" t="s">
        <v>164</v>
      </c>
      <c r="C150" s="47">
        <v>1991.9049280700001</v>
      </c>
      <c r="D150" s="47">
        <v>2067.4629170427002</v>
      </c>
    </row>
    <row r="151" spans="1:4">
      <c r="A151" s="4">
        <v>42429</v>
      </c>
      <c r="B151" t="s">
        <v>165</v>
      </c>
      <c r="C151" s="47">
        <v>71.501959999999997</v>
      </c>
      <c r="D151" s="47">
        <v>2067.4629170427002</v>
      </c>
    </row>
    <row r="152" spans="1:4">
      <c r="A152" s="4">
        <v>42429</v>
      </c>
      <c r="B152" t="s">
        <v>166</v>
      </c>
      <c r="C152" s="47">
        <v>-0.46388702729999998</v>
      </c>
      <c r="D152" s="47">
        <v>2067.4629170427002</v>
      </c>
    </row>
    <row r="153" spans="1:4">
      <c r="A153" s="4">
        <v>42429</v>
      </c>
      <c r="B153" t="s">
        <v>167</v>
      </c>
      <c r="C153" s="47">
        <v>4.5199160000000003</v>
      </c>
      <c r="D153" s="47">
        <v>2067.4629170427002</v>
      </c>
    </row>
    <row r="154" spans="1:4">
      <c r="A154" s="4">
        <v>42460</v>
      </c>
      <c r="B154" t="s">
        <v>164</v>
      </c>
      <c r="C154" s="47">
        <v>3045.9760820000001</v>
      </c>
      <c r="D154" s="47">
        <v>3137.1872130000002</v>
      </c>
    </row>
    <row r="155" spans="1:4">
      <c r="A155" s="4">
        <v>42460</v>
      </c>
      <c r="B155" t="s">
        <v>165</v>
      </c>
      <c r="C155" s="47">
        <v>-120.95052699999999</v>
      </c>
      <c r="D155" s="47">
        <v>3137.1872130000002</v>
      </c>
    </row>
    <row r="156" spans="1:4">
      <c r="A156" s="4">
        <v>42460</v>
      </c>
      <c r="B156" t="s">
        <v>166</v>
      </c>
      <c r="C156" s="47">
        <v>0</v>
      </c>
      <c r="D156" s="47">
        <v>3137.1872130000002</v>
      </c>
    </row>
    <row r="157" spans="1:4">
      <c r="A157" s="4">
        <v>42460</v>
      </c>
      <c r="B157" t="s">
        <v>167</v>
      </c>
      <c r="C157" s="47">
        <v>212.16165799999999</v>
      </c>
      <c r="D157" s="47">
        <v>3137.1872130000002</v>
      </c>
    </row>
    <row r="158" spans="1:4">
      <c r="A158" s="4">
        <v>42490</v>
      </c>
      <c r="B158" t="s">
        <v>164</v>
      </c>
      <c r="C158" s="47">
        <v>6751.0570228099996</v>
      </c>
      <c r="D158" s="47">
        <v>7017.6164458099902</v>
      </c>
    </row>
    <row r="159" spans="1:4">
      <c r="A159" s="4">
        <v>42490</v>
      </c>
      <c r="B159" t="s">
        <v>165</v>
      </c>
      <c r="C159" s="47">
        <v>-28.556702000000001</v>
      </c>
      <c r="D159" s="47">
        <v>7017.6164458099902</v>
      </c>
    </row>
    <row r="160" spans="1:4">
      <c r="A160" s="4">
        <v>42490</v>
      </c>
      <c r="B160" t="s">
        <v>166</v>
      </c>
      <c r="C160" s="47">
        <v>0</v>
      </c>
      <c r="D160" s="47">
        <v>7017.6164458099902</v>
      </c>
    </row>
    <row r="161" spans="1:4">
      <c r="A161" s="4">
        <v>42490</v>
      </c>
      <c r="B161" t="s">
        <v>167</v>
      </c>
      <c r="C161" s="47">
        <v>295.11612500000001</v>
      </c>
      <c r="D161" s="47">
        <v>7017.6164458099902</v>
      </c>
    </row>
    <row r="162" spans="1:4">
      <c r="A162" s="4">
        <v>42521</v>
      </c>
      <c r="B162" t="s">
        <v>164</v>
      </c>
      <c r="C162" s="47">
        <v>2724.2985739999999</v>
      </c>
      <c r="D162" s="47">
        <v>3193.8743209999998</v>
      </c>
    </row>
    <row r="163" spans="1:4">
      <c r="A163" s="4">
        <v>42521</v>
      </c>
      <c r="B163" t="s">
        <v>165</v>
      </c>
      <c r="C163" s="47">
        <v>99.565575999999993</v>
      </c>
      <c r="D163" s="47">
        <v>3193.8743209999998</v>
      </c>
    </row>
    <row r="164" spans="1:4">
      <c r="A164" s="4">
        <v>42521</v>
      </c>
      <c r="B164" t="s">
        <v>166</v>
      </c>
      <c r="C164" s="47">
        <v>0</v>
      </c>
      <c r="D164" s="47">
        <v>3193.8743209999998</v>
      </c>
    </row>
    <row r="165" spans="1:4">
      <c r="A165" s="4">
        <v>42521</v>
      </c>
      <c r="B165" t="s">
        <v>167</v>
      </c>
      <c r="C165" s="47">
        <v>370.01017100000001</v>
      </c>
      <c r="D165" s="47">
        <v>3193.8743209999998</v>
      </c>
    </row>
    <row r="166" spans="1:4">
      <c r="A166" s="4">
        <v>42551</v>
      </c>
      <c r="B166" t="s">
        <v>164</v>
      </c>
      <c r="C166" s="47">
        <v>5108.1347324999997</v>
      </c>
      <c r="D166" s="47">
        <v>5256.2084124999901</v>
      </c>
    </row>
    <row r="167" spans="1:4">
      <c r="A167" s="4">
        <v>42551</v>
      </c>
      <c r="B167" t="s">
        <v>165</v>
      </c>
      <c r="C167" s="47">
        <v>7.2154870000000502</v>
      </c>
      <c r="D167" s="47">
        <v>5256.2084124999901</v>
      </c>
    </row>
    <row r="168" spans="1:4">
      <c r="A168" s="4">
        <v>42551</v>
      </c>
      <c r="B168" t="s">
        <v>166</v>
      </c>
      <c r="C168" s="47">
        <v>0</v>
      </c>
      <c r="D168" s="47">
        <v>5256.2084124999901</v>
      </c>
    </row>
    <row r="169" spans="1:4">
      <c r="A169" s="4">
        <v>42551</v>
      </c>
      <c r="B169" t="s">
        <v>167</v>
      </c>
      <c r="C169" s="47">
        <v>140.858193</v>
      </c>
      <c r="D169" s="47">
        <v>5256.2084124999901</v>
      </c>
    </row>
    <row r="170" spans="1:4">
      <c r="A170" s="4">
        <v>42582</v>
      </c>
      <c r="B170" t="s">
        <v>164</v>
      </c>
      <c r="C170" s="47">
        <v>364.93221399999902</v>
      </c>
      <c r="D170" s="47">
        <v>630.54085999999904</v>
      </c>
    </row>
    <row r="171" spans="1:4">
      <c r="A171" s="4">
        <v>42582</v>
      </c>
      <c r="B171" t="s">
        <v>165</v>
      </c>
      <c r="C171" s="47">
        <v>125.203682</v>
      </c>
      <c r="D171" s="47">
        <v>630.54085999999904</v>
      </c>
    </row>
    <row r="172" spans="1:4">
      <c r="A172" s="4">
        <v>42582</v>
      </c>
      <c r="B172" t="s">
        <v>166</v>
      </c>
      <c r="C172" s="47">
        <v>-4.9509889999999999</v>
      </c>
      <c r="D172" s="47">
        <v>630.54085999999904</v>
      </c>
    </row>
    <row r="173" spans="1:4">
      <c r="A173" s="4">
        <v>42582</v>
      </c>
      <c r="B173" t="s">
        <v>167</v>
      </c>
      <c r="C173" s="47">
        <v>145.355953</v>
      </c>
      <c r="D173" s="47">
        <v>630.54085999999904</v>
      </c>
    </row>
    <row r="174" spans="1:4">
      <c r="A174" s="4">
        <v>42613</v>
      </c>
      <c r="B174" t="s">
        <v>164</v>
      </c>
      <c r="C174" s="47">
        <v>461.64378729999999</v>
      </c>
      <c r="D174" s="47">
        <v>543.52447829999903</v>
      </c>
    </row>
    <row r="175" spans="1:4">
      <c r="A175" s="4">
        <v>42613</v>
      </c>
      <c r="B175" t="s">
        <v>165</v>
      </c>
      <c r="C175" s="47">
        <v>45.17389</v>
      </c>
      <c r="D175" s="47">
        <v>543.52447829999903</v>
      </c>
    </row>
    <row r="176" spans="1:4">
      <c r="A176" s="4">
        <v>42613</v>
      </c>
      <c r="B176" t="s">
        <v>166</v>
      </c>
      <c r="C176" s="47">
        <v>-82.733018000000001</v>
      </c>
      <c r="D176" s="47">
        <v>543.52447829999903</v>
      </c>
    </row>
    <row r="177" spans="1:4">
      <c r="A177" s="4">
        <v>42613</v>
      </c>
      <c r="B177" t="s">
        <v>167</v>
      </c>
      <c r="C177" s="47">
        <v>119.439819</v>
      </c>
      <c r="D177" s="47">
        <v>543.52447829999903</v>
      </c>
    </row>
    <row r="178" spans="1:4">
      <c r="A178" s="4">
        <v>42643</v>
      </c>
      <c r="B178" t="s">
        <v>164</v>
      </c>
      <c r="C178" s="47">
        <v>2374.5664863000002</v>
      </c>
      <c r="D178" s="47">
        <v>2301.2826383000001</v>
      </c>
    </row>
    <row r="179" spans="1:4">
      <c r="A179" s="4">
        <v>42643</v>
      </c>
      <c r="B179" t="s">
        <v>165</v>
      </c>
      <c r="C179" s="47">
        <v>-176.98934199999999</v>
      </c>
      <c r="D179" s="47">
        <v>2301.2826383000001</v>
      </c>
    </row>
    <row r="180" spans="1:4">
      <c r="A180" s="4">
        <v>42643</v>
      </c>
      <c r="B180" t="s">
        <v>166</v>
      </c>
      <c r="C180" s="47">
        <v>0</v>
      </c>
      <c r="D180" s="47">
        <v>2301.2826383000001</v>
      </c>
    </row>
    <row r="181" spans="1:4">
      <c r="A181" s="4">
        <v>42643</v>
      </c>
      <c r="B181" t="s">
        <v>167</v>
      </c>
      <c r="C181" s="47">
        <v>103.705494</v>
      </c>
      <c r="D181" s="47">
        <v>2301.2826383000001</v>
      </c>
    </row>
    <row r="182" spans="1:4">
      <c r="A182" s="4">
        <v>42674</v>
      </c>
      <c r="B182" t="s">
        <v>164</v>
      </c>
      <c r="C182" s="47">
        <v>3658.5871225000001</v>
      </c>
      <c r="D182" s="47">
        <v>3775.7712394999999</v>
      </c>
    </row>
    <row r="183" spans="1:4">
      <c r="A183" s="4">
        <v>42674</v>
      </c>
      <c r="B183" t="s">
        <v>165</v>
      </c>
      <c r="C183" s="47">
        <v>26.245106</v>
      </c>
      <c r="D183" s="47">
        <v>3775.7712394999999</v>
      </c>
    </row>
    <row r="184" spans="1:4">
      <c r="A184" s="4">
        <v>42674</v>
      </c>
      <c r="B184" t="s">
        <v>166</v>
      </c>
      <c r="C184" s="47">
        <v>0</v>
      </c>
      <c r="D184" s="47">
        <v>3775.7712394999999</v>
      </c>
    </row>
    <row r="185" spans="1:4">
      <c r="A185" s="4">
        <v>42674</v>
      </c>
      <c r="B185" t="s">
        <v>167</v>
      </c>
      <c r="C185" s="47">
        <v>90.939010999999994</v>
      </c>
      <c r="D185" s="47">
        <v>3775.7712394999999</v>
      </c>
    </row>
    <row r="186" spans="1:4">
      <c r="A186" s="4">
        <v>42704</v>
      </c>
      <c r="B186" t="s">
        <v>164</v>
      </c>
      <c r="C186" s="47">
        <v>1684.1661145</v>
      </c>
      <c r="D186" s="47">
        <v>1861.9076794999901</v>
      </c>
    </row>
    <row r="187" spans="1:4">
      <c r="A187" s="4">
        <v>42704</v>
      </c>
      <c r="B187" t="s">
        <v>165</v>
      </c>
      <c r="C187" s="47">
        <v>74.936132000000001</v>
      </c>
      <c r="D187" s="47">
        <v>1861.9076794999901</v>
      </c>
    </row>
    <row r="188" spans="1:4">
      <c r="A188" s="4">
        <v>42704</v>
      </c>
      <c r="B188" t="s">
        <v>166</v>
      </c>
      <c r="C188" s="47">
        <v>0</v>
      </c>
      <c r="D188" s="47">
        <v>1861.9076794999901</v>
      </c>
    </row>
    <row r="189" spans="1:4">
      <c r="A189" s="4">
        <v>42704</v>
      </c>
      <c r="B189" t="s">
        <v>167</v>
      </c>
      <c r="C189" s="47">
        <v>102.80543299999999</v>
      </c>
      <c r="D189" s="47">
        <v>1861.9076794999901</v>
      </c>
    </row>
    <row r="190" spans="1:4">
      <c r="A190" s="4">
        <v>42735</v>
      </c>
      <c r="B190" t="s">
        <v>164</v>
      </c>
      <c r="C190" s="47">
        <v>-3385.5347428</v>
      </c>
      <c r="D190" s="47">
        <v>-2893.8349897999901</v>
      </c>
    </row>
    <row r="191" spans="1:4">
      <c r="A191" s="4">
        <v>42735</v>
      </c>
      <c r="B191" t="s">
        <v>165</v>
      </c>
      <c r="C191" s="47">
        <v>223.931545</v>
      </c>
      <c r="D191" s="47">
        <v>-2893.8349897999901</v>
      </c>
    </row>
    <row r="192" spans="1:4">
      <c r="A192" s="4">
        <v>42735</v>
      </c>
      <c r="B192" t="s">
        <v>166</v>
      </c>
      <c r="C192" s="47">
        <v>-0.522061</v>
      </c>
      <c r="D192" s="47">
        <v>-2893.8349897999901</v>
      </c>
    </row>
    <row r="193" spans="1:4">
      <c r="A193" s="4">
        <v>42735</v>
      </c>
      <c r="B193" t="s">
        <v>167</v>
      </c>
      <c r="C193" s="47">
        <v>268.29026900000002</v>
      </c>
      <c r="D193" s="47">
        <v>-2893.8349897999901</v>
      </c>
    </row>
    <row r="194" spans="1:4">
      <c r="A194" s="4">
        <v>42766</v>
      </c>
      <c r="B194" t="s">
        <v>164</v>
      </c>
      <c r="C194" s="47">
        <v>1210.7908715000001</v>
      </c>
      <c r="D194" s="47">
        <v>1378.0281110400001</v>
      </c>
    </row>
    <row r="195" spans="1:4">
      <c r="A195" s="4">
        <v>42766</v>
      </c>
      <c r="B195" t="s">
        <v>165</v>
      </c>
      <c r="C195" s="47">
        <v>123.247412</v>
      </c>
      <c r="D195" s="47">
        <v>1378.0281110400001</v>
      </c>
    </row>
    <row r="196" spans="1:4">
      <c r="A196" s="4">
        <v>42766</v>
      </c>
      <c r="B196" t="s">
        <v>166</v>
      </c>
      <c r="C196" s="47">
        <v>78.011554020000005</v>
      </c>
      <c r="D196" s="47">
        <v>1378.0281110400001</v>
      </c>
    </row>
    <row r="197" spans="1:4">
      <c r="A197" s="4">
        <v>42766</v>
      </c>
      <c r="B197" t="s">
        <v>167</v>
      </c>
      <c r="C197" s="47">
        <v>-34.021726479999998</v>
      </c>
      <c r="D197" s="47">
        <v>1378.0281110400001</v>
      </c>
    </row>
    <row r="198" spans="1:4">
      <c r="A198" s="4">
        <v>42794</v>
      </c>
      <c r="B198" t="s">
        <v>164</v>
      </c>
      <c r="C198" s="47">
        <v>1001.9727361</v>
      </c>
      <c r="D198" s="47">
        <v>1375.4178830999899</v>
      </c>
    </row>
    <row r="199" spans="1:4">
      <c r="A199" s="4">
        <v>42794</v>
      </c>
      <c r="B199" t="s">
        <v>165</v>
      </c>
      <c r="C199" s="47">
        <v>271.80439799999999</v>
      </c>
      <c r="D199" s="47">
        <v>1375.4178830999899</v>
      </c>
    </row>
    <row r="200" spans="1:4">
      <c r="A200" s="4">
        <v>42794</v>
      </c>
      <c r="B200" t="s">
        <v>166</v>
      </c>
      <c r="C200" s="47">
        <v>56.040078999999999</v>
      </c>
      <c r="D200" s="47">
        <v>1375.4178830999899</v>
      </c>
    </row>
    <row r="201" spans="1:4">
      <c r="A201" s="4">
        <v>42794</v>
      </c>
      <c r="B201" t="s">
        <v>167</v>
      </c>
      <c r="C201" s="47">
        <v>45.600670000000001</v>
      </c>
      <c r="D201" s="47">
        <v>1375.4178830999899</v>
      </c>
    </row>
    <row r="202" spans="1:4">
      <c r="A202" s="4">
        <v>42825</v>
      </c>
      <c r="B202" t="s">
        <v>164</v>
      </c>
      <c r="C202" s="47">
        <v>556.753063</v>
      </c>
      <c r="D202" s="47">
        <v>3621.8755590000001</v>
      </c>
    </row>
    <row r="203" spans="1:4">
      <c r="A203" s="4">
        <v>42825</v>
      </c>
      <c r="B203" t="s">
        <v>165</v>
      </c>
      <c r="C203" s="47">
        <v>2879.1687999999999</v>
      </c>
      <c r="D203" s="47">
        <v>3621.8755590000001</v>
      </c>
    </row>
    <row r="204" spans="1:4">
      <c r="A204" s="4">
        <v>42825</v>
      </c>
      <c r="B204" t="s">
        <v>166</v>
      </c>
      <c r="C204" s="47">
        <v>0</v>
      </c>
      <c r="D204" s="47">
        <v>3621.8755590000001</v>
      </c>
    </row>
    <row r="205" spans="1:4">
      <c r="A205" s="4">
        <v>42825</v>
      </c>
      <c r="B205" t="s">
        <v>167</v>
      </c>
      <c r="C205" s="47">
        <v>185.95369600000001</v>
      </c>
      <c r="D205" s="47">
        <v>3621.8755590000001</v>
      </c>
    </row>
    <row r="206" spans="1:4">
      <c r="A206" s="4">
        <v>42855</v>
      </c>
      <c r="B206" t="s">
        <v>164</v>
      </c>
      <c r="C206" s="47">
        <v>-406.42163099999902</v>
      </c>
      <c r="D206" s="47">
        <v>1997.1092309999999</v>
      </c>
    </row>
    <row r="207" spans="1:4">
      <c r="A207" s="4">
        <v>42855</v>
      </c>
      <c r="B207" t="s">
        <v>165</v>
      </c>
      <c r="C207" s="47">
        <v>2343.682401</v>
      </c>
      <c r="D207" s="47">
        <v>1997.1092309999999</v>
      </c>
    </row>
    <row r="208" spans="1:4">
      <c r="A208" s="4">
        <v>42855</v>
      </c>
      <c r="B208" t="s">
        <v>166</v>
      </c>
      <c r="C208" s="47">
        <v>0</v>
      </c>
      <c r="D208" s="47">
        <v>1997.1092309999999</v>
      </c>
    </row>
    <row r="209" spans="1:4">
      <c r="A209" s="4">
        <v>42855</v>
      </c>
      <c r="B209" t="s">
        <v>167</v>
      </c>
      <c r="C209" s="47">
        <v>59.848461</v>
      </c>
      <c r="D209" s="47">
        <v>1997.1092309999999</v>
      </c>
    </row>
    <row r="210" spans="1:4">
      <c r="A210" s="4">
        <v>42886</v>
      </c>
      <c r="B210" t="s">
        <v>164</v>
      </c>
      <c r="C210" s="47">
        <v>2778.3136921999999</v>
      </c>
      <c r="D210" s="47">
        <v>3437.3645401999902</v>
      </c>
    </row>
    <row r="211" spans="1:4">
      <c r="A211" s="4">
        <v>42886</v>
      </c>
      <c r="B211" t="s">
        <v>165</v>
      </c>
      <c r="C211" s="47">
        <v>506.72771399999999</v>
      </c>
      <c r="D211" s="47">
        <v>3437.3645401999902</v>
      </c>
    </row>
    <row r="212" spans="1:4">
      <c r="A212" s="4">
        <v>42886</v>
      </c>
      <c r="B212" t="s">
        <v>166</v>
      </c>
      <c r="C212" s="47">
        <v>0</v>
      </c>
      <c r="D212" s="47">
        <v>3437.3645401999902</v>
      </c>
    </row>
    <row r="213" spans="1:4">
      <c r="A213" s="4">
        <v>42886</v>
      </c>
      <c r="B213" t="s">
        <v>167</v>
      </c>
      <c r="C213" s="47">
        <v>152.32313400000001</v>
      </c>
      <c r="D213" s="47">
        <v>3437.3645401999902</v>
      </c>
    </row>
    <row r="214" spans="1:4">
      <c r="A214" s="4">
        <v>42916</v>
      </c>
      <c r="B214" t="s">
        <v>164</v>
      </c>
      <c r="C214" s="47">
        <v>3440.8296350000001</v>
      </c>
      <c r="D214" s="47">
        <v>3561.94776</v>
      </c>
    </row>
    <row r="215" spans="1:4">
      <c r="A215" s="4">
        <v>42916</v>
      </c>
      <c r="B215" t="s">
        <v>165</v>
      </c>
      <c r="C215" s="47">
        <v>55.611499000000002</v>
      </c>
      <c r="D215" s="47">
        <v>3561.94776</v>
      </c>
    </row>
    <row r="216" spans="1:4">
      <c r="A216" s="4">
        <v>42916</v>
      </c>
      <c r="B216" t="s">
        <v>166</v>
      </c>
      <c r="C216" s="47">
        <v>-12.414925999999999</v>
      </c>
      <c r="D216" s="47">
        <v>3561.94776</v>
      </c>
    </row>
    <row r="217" spans="1:4">
      <c r="A217" s="4">
        <v>42916</v>
      </c>
      <c r="B217" t="s">
        <v>167</v>
      </c>
      <c r="C217" s="47">
        <v>77.921552000000005</v>
      </c>
      <c r="D217" s="47">
        <v>3561.94776</v>
      </c>
    </row>
    <row r="218" spans="1:4">
      <c r="A218" s="4">
        <v>42947</v>
      </c>
      <c r="B218" t="s">
        <v>164</v>
      </c>
      <c r="C218" s="47">
        <v>1520.792942</v>
      </c>
      <c r="D218" s="47">
        <v>1697.344464</v>
      </c>
    </row>
    <row r="219" spans="1:4">
      <c r="A219" s="4">
        <v>42947</v>
      </c>
      <c r="B219" t="s">
        <v>165</v>
      </c>
      <c r="C219" s="47">
        <v>318.60300100000001</v>
      </c>
      <c r="D219" s="47">
        <v>1697.344464</v>
      </c>
    </row>
    <row r="220" spans="1:4">
      <c r="A220" s="4">
        <v>42947</v>
      </c>
      <c r="B220" t="s">
        <v>166</v>
      </c>
      <c r="C220" s="47">
        <v>-4.0423739999999997</v>
      </c>
      <c r="D220" s="47">
        <v>1697.344464</v>
      </c>
    </row>
    <row r="221" spans="1:4">
      <c r="A221" s="4">
        <v>42947</v>
      </c>
      <c r="B221" t="s">
        <v>167</v>
      </c>
      <c r="C221" s="47">
        <v>-138.00910500000001</v>
      </c>
      <c r="D221" s="47">
        <v>1697.344464</v>
      </c>
    </row>
    <row r="222" spans="1:4">
      <c r="A222" s="4">
        <v>42978</v>
      </c>
      <c r="B222" t="s">
        <v>164</v>
      </c>
      <c r="C222" s="47">
        <v>1238.8786052999999</v>
      </c>
      <c r="D222" s="47">
        <v>1332.3146643</v>
      </c>
    </row>
    <row r="223" spans="1:4">
      <c r="A223" s="4">
        <v>42978</v>
      </c>
      <c r="B223" t="s">
        <v>165</v>
      </c>
      <c r="C223" s="47">
        <v>31.274111999999999</v>
      </c>
      <c r="D223" s="47">
        <v>1332.3146643</v>
      </c>
    </row>
    <row r="224" spans="1:4">
      <c r="A224" s="4">
        <v>42978</v>
      </c>
      <c r="B224" t="s">
        <v>166</v>
      </c>
      <c r="C224" s="47">
        <v>-64.296473000000006</v>
      </c>
      <c r="D224" s="47">
        <v>1332.3146643</v>
      </c>
    </row>
    <row r="225" spans="1:4">
      <c r="A225" s="4">
        <v>42978</v>
      </c>
      <c r="B225" t="s">
        <v>167</v>
      </c>
      <c r="C225" s="47">
        <v>126.45842</v>
      </c>
      <c r="D225" s="47">
        <v>1332.3146643</v>
      </c>
    </row>
    <row r="226" spans="1:4">
      <c r="A226" s="4">
        <v>43008</v>
      </c>
      <c r="B226" t="s">
        <v>164</v>
      </c>
      <c r="C226" s="47">
        <v>3497.5653379999899</v>
      </c>
      <c r="D226" s="47">
        <v>3719.27111499999</v>
      </c>
    </row>
    <row r="227" spans="1:4">
      <c r="A227" s="4">
        <v>43008</v>
      </c>
      <c r="B227" t="s">
        <v>165</v>
      </c>
      <c r="C227" s="47">
        <v>136.05678599999999</v>
      </c>
      <c r="D227" s="47">
        <v>3719.27111499999</v>
      </c>
    </row>
    <row r="228" spans="1:4">
      <c r="A228" s="4">
        <v>43008</v>
      </c>
      <c r="B228" t="s">
        <v>166</v>
      </c>
      <c r="C228" s="47">
        <v>-59.839272000000001</v>
      </c>
      <c r="D228" s="47">
        <v>3719.27111499999</v>
      </c>
    </row>
    <row r="229" spans="1:4">
      <c r="A229" s="4">
        <v>43008</v>
      </c>
      <c r="B229" t="s">
        <v>167</v>
      </c>
      <c r="C229" s="47">
        <v>145.48826299999999</v>
      </c>
      <c r="D229" s="47">
        <v>3719.27111499999</v>
      </c>
    </row>
    <row r="230" spans="1:4">
      <c r="A230" s="4">
        <v>43039</v>
      </c>
      <c r="B230" t="s">
        <v>164</v>
      </c>
      <c r="C230" s="47">
        <v>2610.2590759999998</v>
      </c>
      <c r="D230" s="47">
        <v>2746.6744859999899</v>
      </c>
    </row>
    <row r="231" spans="1:4">
      <c r="A231" s="4">
        <v>43039</v>
      </c>
      <c r="B231" t="s">
        <v>165</v>
      </c>
      <c r="C231" s="47">
        <v>18.655436000000002</v>
      </c>
      <c r="D231" s="47">
        <v>2746.6744859999899</v>
      </c>
    </row>
    <row r="232" spans="1:4">
      <c r="A232" s="4">
        <v>43039</v>
      </c>
      <c r="B232" t="s">
        <v>166</v>
      </c>
      <c r="C232" s="47">
        <v>0</v>
      </c>
      <c r="D232" s="47">
        <v>2746.6744859999899</v>
      </c>
    </row>
    <row r="233" spans="1:4">
      <c r="A233" s="4">
        <v>43039</v>
      </c>
      <c r="B233" t="s">
        <v>167</v>
      </c>
      <c r="C233" s="47">
        <v>117.759974</v>
      </c>
      <c r="D233" s="47">
        <v>2746.6744859999899</v>
      </c>
    </row>
    <row r="234" spans="1:4">
      <c r="A234" s="4">
        <v>43069</v>
      </c>
      <c r="B234" t="s">
        <v>164</v>
      </c>
      <c r="C234" s="47">
        <v>4247.0920379999998</v>
      </c>
      <c r="D234" s="47">
        <v>4340.1741629999897</v>
      </c>
    </row>
    <row r="235" spans="1:4">
      <c r="A235" s="4">
        <v>43069</v>
      </c>
      <c r="B235" t="s">
        <v>165</v>
      </c>
      <c r="C235" s="47">
        <v>-17.908964000000001</v>
      </c>
      <c r="D235" s="47">
        <v>4340.1741629999897</v>
      </c>
    </row>
    <row r="236" spans="1:4">
      <c r="A236" s="4">
        <v>43069</v>
      </c>
      <c r="B236" t="s">
        <v>166</v>
      </c>
      <c r="C236" s="47">
        <v>0</v>
      </c>
      <c r="D236" s="47">
        <v>4340.1741629999897</v>
      </c>
    </row>
    <row r="237" spans="1:4">
      <c r="A237" s="4">
        <v>43069</v>
      </c>
      <c r="B237" t="s">
        <v>167</v>
      </c>
      <c r="C237" s="47">
        <v>110.991089</v>
      </c>
      <c r="D237" s="47">
        <v>4340.1741629999897</v>
      </c>
    </row>
    <row r="238" spans="1:4">
      <c r="A238" s="4">
        <v>43100</v>
      </c>
      <c r="B238" t="s">
        <v>164</v>
      </c>
      <c r="C238" s="47">
        <v>1008.9461197000001</v>
      </c>
      <c r="D238" s="47">
        <v>1701.4166467</v>
      </c>
    </row>
    <row r="239" spans="1:4">
      <c r="A239" s="4">
        <v>43100</v>
      </c>
      <c r="B239" t="s">
        <v>165</v>
      </c>
      <c r="C239" s="47">
        <v>539.120406</v>
      </c>
      <c r="D239" s="47">
        <v>1701.4166467</v>
      </c>
    </row>
    <row r="240" spans="1:4">
      <c r="A240" s="4">
        <v>43100</v>
      </c>
      <c r="B240" t="s">
        <v>166</v>
      </c>
      <c r="C240" s="47">
        <v>0</v>
      </c>
      <c r="D240" s="47">
        <v>1701.4166467</v>
      </c>
    </row>
    <row r="241" spans="1:4">
      <c r="A241" s="4">
        <v>43100</v>
      </c>
      <c r="B241" t="s">
        <v>167</v>
      </c>
      <c r="C241" s="47">
        <v>153.350121</v>
      </c>
      <c r="D241" s="47">
        <v>1701.4166467</v>
      </c>
    </row>
    <row r="242" spans="1:4">
      <c r="A242" s="4">
        <v>43131</v>
      </c>
      <c r="B242" t="s">
        <v>164</v>
      </c>
      <c r="C242" s="47">
        <v>-623.75013100000103</v>
      </c>
      <c r="D242" s="47">
        <v>-341.58338300000003</v>
      </c>
    </row>
    <row r="243" spans="1:4">
      <c r="A243" s="4">
        <v>43131</v>
      </c>
      <c r="B243" t="s">
        <v>165</v>
      </c>
      <c r="C243" s="47">
        <v>184.703407</v>
      </c>
      <c r="D243" s="47">
        <v>-341.58338300000003</v>
      </c>
    </row>
    <row r="244" spans="1:4">
      <c r="A244" s="4">
        <v>43131</v>
      </c>
      <c r="B244" t="s">
        <v>166</v>
      </c>
      <c r="C244" s="47">
        <v>0</v>
      </c>
      <c r="D244" s="47">
        <v>-341.58338300000003</v>
      </c>
    </row>
    <row r="245" spans="1:4">
      <c r="A245" s="4">
        <v>43131</v>
      </c>
      <c r="B245" t="s">
        <v>167</v>
      </c>
      <c r="C245" s="47">
        <v>97.463341</v>
      </c>
      <c r="D245" s="47">
        <v>-341.58338300000003</v>
      </c>
    </row>
    <row r="246" spans="1:4">
      <c r="A246" s="4">
        <v>43159</v>
      </c>
      <c r="B246" t="s">
        <v>164</v>
      </c>
      <c r="C246" s="47">
        <v>-893.402475400002</v>
      </c>
      <c r="D246" s="47">
        <v>-744.33059040000103</v>
      </c>
    </row>
    <row r="247" spans="1:4">
      <c r="A247" s="4">
        <v>43159</v>
      </c>
      <c r="B247" t="s">
        <v>165</v>
      </c>
      <c r="C247" s="47">
        <v>46.323743</v>
      </c>
      <c r="D247" s="47">
        <v>-744.33059040000103</v>
      </c>
    </row>
    <row r="248" spans="1:4">
      <c r="A248" s="4">
        <v>43159</v>
      </c>
      <c r="B248" t="s">
        <v>166</v>
      </c>
      <c r="C248" s="47">
        <v>0</v>
      </c>
      <c r="D248" s="47">
        <v>-744.33059040000103</v>
      </c>
    </row>
    <row r="249" spans="1:4">
      <c r="A249" s="4">
        <v>43159</v>
      </c>
      <c r="B249" t="s">
        <v>167</v>
      </c>
      <c r="C249" s="47">
        <v>102.748142</v>
      </c>
      <c r="D249" s="47">
        <v>-744.33059040000103</v>
      </c>
    </row>
    <row r="250" spans="1:4">
      <c r="A250" s="4">
        <v>43190</v>
      </c>
      <c r="B250" t="s">
        <v>164</v>
      </c>
      <c r="C250" s="47">
        <v>1321.9619579</v>
      </c>
      <c r="D250" s="47">
        <v>1494.8736769</v>
      </c>
    </row>
    <row r="251" spans="1:4">
      <c r="A251" s="4">
        <v>43190</v>
      </c>
      <c r="B251" t="s">
        <v>165</v>
      </c>
      <c r="C251" s="47">
        <v>111.535329</v>
      </c>
      <c r="D251" s="47">
        <v>1494.8736769</v>
      </c>
    </row>
    <row r="252" spans="1:4">
      <c r="A252" s="4">
        <v>43190</v>
      </c>
      <c r="B252" t="s">
        <v>166</v>
      </c>
      <c r="C252" s="47">
        <v>0</v>
      </c>
      <c r="D252" s="47">
        <v>1494.8736769</v>
      </c>
    </row>
    <row r="253" spans="1:4">
      <c r="A253" s="4">
        <v>43190</v>
      </c>
      <c r="B253" t="s">
        <v>167</v>
      </c>
      <c r="C253" s="47">
        <v>61.376390000000001</v>
      </c>
      <c r="D253" s="47">
        <v>1494.8736769</v>
      </c>
    </row>
    <row r="254" spans="1:4">
      <c r="A254" s="4">
        <v>43220</v>
      </c>
      <c r="B254" t="s">
        <v>164</v>
      </c>
      <c r="C254" s="47">
        <v>2706.8196229999999</v>
      </c>
      <c r="D254" s="47">
        <v>2666.3923369999902</v>
      </c>
    </row>
    <row r="255" spans="1:4">
      <c r="A255" s="4">
        <v>43220</v>
      </c>
      <c r="B255" t="s">
        <v>165</v>
      </c>
      <c r="C255" s="47">
        <v>-84.303967999999998</v>
      </c>
      <c r="D255" s="47">
        <v>2666.3923369999902</v>
      </c>
    </row>
    <row r="256" spans="1:4">
      <c r="A256" s="4">
        <v>43220</v>
      </c>
      <c r="B256" t="s">
        <v>166</v>
      </c>
      <c r="C256" s="47">
        <v>0</v>
      </c>
      <c r="D256" s="47">
        <v>2666.3923369999902</v>
      </c>
    </row>
    <row r="257" spans="1:4">
      <c r="A257" s="4">
        <v>43220</v>
      </c>
      <c r="B257" t="s">
        <v>167</v>
      </c>
      <c r="C257" s="47">
        <v>43.876682000000002</v>
      </c>
      <c r="D257" s="47">
        <v>2666.3923369999902</v>
      </c>
    </row>
    <row r="258" spans="1:4">
      <c r="A258" s="4">
        <v>43251</v>
      </c>
      <c r="B258" t="s">
        <v>164</v>
      </c>
      <c r="C258" s="47">
        <v>1031.2465216000001</v>
      </c>
      <c r="D258" s="47">
        <v>2311.3866115999899</v>
      </c>
    </row>
    <row r="259" spans="1:4">
      <c r="A259" s="4">
        <v>43251</v>
      </c>
      <c r="B259" t="s">
        <v>165</v>
      </c>
      <c r="C259" s="47">
        <v>1182.231863</v>
      </c>
      <c r="D259" s="47">
        <v>2311.3866115999899</v>
      </c>
    </row>
    <row r="260" spans="1:4">
      <c r="A260" s="4">
        <v>43251</v>
      </c>
      <c r="B260" t="s">
        <v>166</v>
      </c>
      <c r="C260" s="47">
        <v>0</v>
      </c>
      <c r="D260" s="47">
        <v>2311.3866115999899</v>
      </c>
    </row>
    <row r="261" spans="1:4">
      <c r="A261" s="4">
        <v>43251</v>
      </c>
      <c r="B261" t="s">
        <v>167</v>
      </c>
      <c r="C261" s="47">
        <v>97.908226999999997</v>
      </c>
      <c r="D261" s="47">
        <v>2311.3866115999899</v>
      </c>
    </row>
    <row r="262" spans="1:4">
      <c r="A262" s="4">
        <v>43281</v>
      </c>
      <c r="B262" t="s">
        <v>164</v>
      </c>
      <c r="C262" s="47">
        <v>2400.3768909999999</v>
      </c>
      <c r="D262" s="47">
        <v>2614.7987240000002</v>
      </c>
    </row>
    <row r="263" spans="1:4">
      <c r="A263" s="4">
        <v>43281</v>
      </c>
      <c r="B263" t="s">
        <v>165</v>
      </c>
      <c r="C263" s="47">
        <v>279.21596</v>
      </c>
      <c r="D263" s="47">
        <v>2614.7987240000002</v>
      </c>
    </row>
    <row r="264" spans="1:4">
      <c r="A264" s="4">
        <v>43281</v>
      </c>
      <c r="B264" t="s">
        <v>166</v>
      </c>
      <c r="C264" s="47">
        <v>-236.45599999999999</v>
      </c>
      <c r="D264" s="47">
        <v>2614.7987240000002</v>
      </c>
    </row>
    <row r="265" spans="1:4">
      <c r="A265" s="4">
        <v>43281</v>
      </c>
      <c r="B265" t="s">
        <v>167</v>
      </c>
      <c r="C265" s="47">
        <v>171.66187300000001</v>
      </c>
      <c r="D265" s="47">
        <v>2614.7987240000002</v>
      </c>
    </row>
    <row r="266" spans="1:4">
      <c r="A266" s="4">
        <v>43312</v>
      </c>
      <c r="B266" t="s">
        <v>164</v>
      </c>
      <c r="C266" s="47">
        <v>1982.168236</v>
      </c>
      <c r="D266" s="47">
        <v>2552.4580420000002</v>
      </c>
    </row>
    <row r="267" spans="1:4">
      <c r="A267" s="4">
        <v>43312</v>
      </c>
      <c r="B267" t="s">
        <v>165</v>
      </c>
      <c r="C267" s="47">
        <v>361.78092800000002</v>
      </c>
      <c r="D267" s="47">
        <v>2552.4580420000002</v>
      </c>
    </row>
    <row r="268" spans="1:4">
      <c r="A268" s="4">
        <v>43312</v>
      </c>
      <c r="B268" t="s">
        <v>166</v>
      </c>
      <c r="C268" s="47">
        <v>0</v>
      </c>
      <c r="D268" s="47">
        <v>2552.4580420000002</v>
      </c>
    </row>
    <row r="269" spans="1:4">
      <c r="A269" s="4">
        <v>43312</v>
      </c>
      <c r="B269" t="s">
        <v>167</v>
      </c>
      <c r="C269" s="47">
        <v>208.50887800000001</v>
      </c>
      <c r="D269" s="47">
        <v>2552.4580420000002</v>
      </c>
    </row>
    <row r="270" spans="1:4">
      <c r="A270" s="4">
        <v>43343</v>
      </c>
      <c r="B270" t="s">
        <v>164</v>
      </c>
      <c r="C270" s="47">
        <v>1574.0875268</v>
      </c>
      <c r="D270" s="47">
        <v>1618.0939988</v>
      </c>
    </row>
    <row r="271" spans="1:4">
      <c r="A271" s="4">
        <v>43343</v>
      </c>
      <c r="B271" t="s">
        <v>165</v>
      </c>
      <c r="C271" s="47">
        <v>387.07388200000003</v>
      </c>
      <c r="D271" s="47">
        <v>1618.0939988</v>
      </c>
    </row>
    <row r="272" spans="1:4">
      <c r="A272" s="4">
        <v>43343</v>
      </c>
      <c r="B272" t="s">
        <v>166</v>
      </c>
      <c r="C272" s="47">
        <v>-567.15888600000005</v>
      </c>
      <c r="D272" s="47">
        <v>1618.0939988</v>
      </c>
    </row>
    <row r="273" spans="1:4">
      <c r="A273" s="4">
        <v>43343</v>
      </c>
      <c r="B273" t="s">
        <v>167</v>
      </c>
      <c r="C273" s="47">
        <v>224.091476</v>
      </c>
      <c r="D273" s="47">
        <v>1618.0939988</v>
      </c>
    </row>
    <row r="274" spans="1:4">
      <c r="A274" s="4">
        <v>43373</v>
      </c>
      <c r="B274" t="s">
        <v>164</v>
      </c>
      <c r="C274" s="47">
        <v>354.8626415</v>
      </c>
      <c r="D274" s="47">
        <v>1156.6661005000001</v>
      </c>
    </row>
    <row r="275" spans="1:4">
      <c r="A275" s="4">
        <v>43373</v>
      </c>
      <c r="B275" t="s">
        <v>165</v>
      </c>
      <c r="C275" s="47">
        <v>722.08680100000004</v>
      </c>
      <c r="D275" s="47">
        <v>1156.6661005000001</v>
      </c>
    </row>
    <row r="276" spans="1:4">
      <c r="A276" s="4">
        <v>43373</v>
      </c>
      <c r="B276" t="s">
        <v>166</v>
      </c>
      <c r="C276" s="47">
        <v>0</v>
      </c>
      <c r="D276" s="47">
        <v>1156.6661005000001</v>
      </c>
    </row>
    <row r="277" spans="1:4">
      <c r="A277" s="4">
        <v>43373</v>
      </c>
      <c r="B277" t="s">
        <v>167</v>
      </c>
      <c r="C277" s="47">
        <v>79.716657999999995</v>
      </c>
      <c r="D277" s="47">
        <v>1156.6661005000001</v>
      </c>
    </row>
    <row r="278" spans="1:4">
      <c r="A278" s="4">
        <v>43404</v>
      </c>
      <c r="B278" t="s">
        <v>164</v>
      </c>
      <c r="C278" s="47">
        <v>1359.7898749999999</v>
      </c>
      <c r="D278" s="47">
        <v>4029.8693060000001</v>
      </c>
    </row>
    <row r="279" spans="1:4">
      <c r="A279" s="4">
        <v>43404</v>
      </c>
      <c r="B279" t="s">
        <v>165</v>
      </c>
      <c r="C279" s="47">
        <v>2459.8132860000001</v>
      </c>
      <c r="D279" s="47">
        <v>4029.8693060000001</v>
      </c>
    </row>
    <row r="280" spans="1:4">
      <c r="A280" s="4">
        <v>43404</v>
      </c>
      <c r="B280" t="s">
        <v>166</v>
      </c>
      <c r="C280" s="47">
        <v>38.573898</v>
      </c>
      <c r="D280" s="47">
        <v>4029.8693060000001</v>
      </c>
    </row>
    <row r="281" spans="1:4">
      <c r="A281" s="4">
        <v>43404</v>
      </c>
      <c r="B281" t="s">
        <v>167</v>
      </c>
      <c r="C281" s="47">
        <v>171.69224700000001</v>
      </c>
      <c r="D281" s="47">
        <v>4029.8693060000001</v>
      </c>
    </row>
    <row r="282" spans="1:4">
      <c r="A282" s="4">
        <v>43434</v>
      </c>
      <c r="B282" t="s">
        <v>164</v>
      </c>
      <c r="C282" s="47">
        <v>4254.7926919000001</v>
      </c>
      <c r="D282" s="47">
        <v>4070.4859809</v>
      </c>
    </row>
    <row r="283" spans="1:4">
      <c r="A283" s="4">
        <v>43434</v>
      </c>
      <c r="B283" t="s">
        <v>165</v>
      </c>
      <c r="C283" s="47">
        <v>-190.078575</v>
      </c>
      <c r="D283" s="47">
        <v>4070.4859809</v>
      </c>
    </row>
    <row r="284" spans="1:4">
      <c r="A284" s="4">
        <v>43434</v>
      </c>
      <c r="B284" t="s">
        <v>166</v>
      </c>
      <c r="C284" s="47">
        <v>-11.136049</v>
      </c>
      <c r="D284" s="47">
        <v>4070.4859809</v>
      </c>
    </row>
    <row r="285" spans="1:4">
      <c r="A285" s="4">
        <v>43434</v>
      </c>
      <c r="B285" t="s">
        <v>167</v>
      </c>
      <c r="C285" s="47">
        <v>16.907913000000001</v>
      </c>
      <c r="D285" s="47">
        <v>4070.4859809</v>
      </c>
    </row>
    <row r="286" spans="1:4">
      <c r="A286" s="4">
        <v>43465</v>
      </c>
      <c r="B286" t="s">
        <v>164</v>
      </c>
      <c r="C286" s="47">
        <v>1416.9278234000001</v>
      </c>
      <c r="D286" s="47">
        <v>1580.41816039999</v>
      </c>
    </row>
    <row r="287" spans="1:4">
      <c r="A287" s="4">
        <v>43465</v>
      </c>
      <c r="B287" t="s">
        <v>165</v>
      </c>
      <c r="C287" s="47">
        <v>61.017914999999903</v>
      </c>
      <c r="D287" s="47">
        <v>1580.41816039999</v>
      </c>
    </row>
    <row r="288" spans="1:4">
      <c r="A288" s="4">
        <v>43465</v>
      </c>
      <c r="B288" t="s">
        <v>166</v>
      </c>
      <c r="C288" s="47">
        <v>-11.111877</v>
      </c>
      <c r="D288" s="47">
        <v>1580.41816039999</v>
      </c>
    </row>
    <row r="289" spans="1:4">
      <c r="A289" s="4">
        <v>43465</v>
      </c>
      <c r="B289" t="s">
        <v>167</v>
      </c>
      <c r="C289" s="47">
        <v>113.584299</v>
      </c>
      <c r="D289" s="47">
        <v>1580.41816039999</v>
      </c>
    </row>
    <row r="290" spans="1:4">
      <c r="A290" s="4">
        <v>43496</v>
      </c>
      <c r="B290" t="s">
        <v>164</v>
      </c>
      <c r="C290" s="47">
        <v>1366.3953770000001</v>
      </c>
      <c r="D290" s="47">
        <v>1290.332146</v>
      </c>
    </row>
    <row r="291" spans="1:4">
      <c r="A291" s="4">
        <v>43496</v>
      </c>
      <c r="B291" t="s">
        <v>165</v>
      </c>
      <c r="C291" s="47">
        <v>-156.542821</v>
      </c>
      <c r="D291" s="47">
        <v>1290.332146</v>
      </c>
    </row>
    <row r="292" spans="1:4">
      <c r="A292" s="4">
        <v>43496</v>
      </c>
      <c r="B292" t="s">
        <v>166</v>
      </c>
      <c r="C292" s="47">
        <v>0</v>
      </c>
      <c r="D292" s="47">
        <v>1290.332146</v>
      </c>
    </row>
    <row r="293" spans="1:4">
      <c r="A293" s="4">
        <v>43496</v>
      </c>
      <c r="B293" t="s">
        <v>167</v>
      </c>
      <c r="C293" s="47">
        <v>80.479590000000002</v>
      </c>
      <c r="D293" s="47">
        <v>1290.332146</v>
      </c>
    </row>
    <row r="294" spans="1:4">
      <c r="A294" s="4">
        <v>43524</v>
      </c>
      <c r="B294" t="s">
        <v>164</v>
      </c>
      <c r="C294" s="47">
        <v>2555.6814599999998</v>
      </c>
      <c r="D294" s="47">
        <v>2559.7561169999899</v>
      </c>
    </row>
    <row r="295" spans="1:4">
      <c r="A295" s="4">
        <v>43524</v>
      </c>
      <c r="B295" t="s">
        <v>165</v>
      </c>
      <c r="C295" s="47">
        <v>-63.158175</v>
      </c>
      <c r="D295" s="47">
        <v>2559.7561169999899</v>
      </c>
    </row>
    <row r="296" spans="1:4">
      <c r="A296" s="4">
        <v>43524</v>
      </c>
      <c r="B296" t="s">
        <v>166</v>
      </c>
      <c r="C296" s="47">
        <v>-11.149117</v>
      </c>
      <c r="D296" s="47">
        <v>2559.7561169999899</v>
      </c>
    </row>
    <row r="297" spans="1:4">
      <c r="A297" s="4">
        <v>43524</v>
      </c>
      <c r="B297" t="s">
        <v>167</v>
      </c>
      <c r="C297" s="47">
        <v>78.381949000000006</v>
      </c>
      <c r="D297" s="47">
        <v>2559.7561169999899</v>
      </c>
    </row>
    <row r="298" spans="1:4">
      <c r="A298" s="4">
        <v>43555</v>
      </c>
      <c r="B298" t="s">
        <v>164</v>
      </c>
      <c r="C298" s="47">
        <v>4161.3636969999998</v>
      </c>
      <c r="D298" s="47">
        <v>4269.0559139999896</v>
      </c>
    </row>
    <row r="299" spans="1:4">
      <c r="A299" s="4">
        <v>43555</v>
      </c>
      <c r="B299" t="s">
        <v>165</v>
      </c>
      <c r="C299" s="47">
        <v>-7.6345559999999999</v>
      </c>
      <c r="D299" s="47">
        <v>4269.0559139999896</v>
      </c>
    </row>
    <row r="300" spans="1:4">
      <c r="A300" s="4">
        <v>43555</v>
      </c>
      <c r="B300" t="s">
        <v>166</v>
      </c>
      <c r="C300" s="47">
        <v>-10.510939</v>
      </c>
      <c r="D300" s="47">
        <v>4269.0559139999896</v>
      </c>
    </row>
    <row r="301" spans="1:4">
      <c r="A301" s="4">
        <v>43555</v>
      </c>
      <c r="B301" t="s">
        <v>167</v>
      </c>
      <c r="C301" s="47">
        <v>125.837712</v>
      </c>
      <c r="D301" s="47">
        <v>4269.0559139999896</v>
      </c>
    </row>
    <row r="302" spans="1:4">
      <c r="A302" s="4">
        <v>43585</v>
      </c>
      <c r="B302" t="s">
        <v>164</v>
      </c>
      <c r="C302" s="47">
        <v>4227.8953147000002</v>
      </c>
      <c r="D302" s="47">
        <v>4343.8949686999904</v>
      </c>
    </row>
    <row r="303" spans="1:4">
      <c r="A303" s="4">
        <v>43585</v>
      </c>
      <c r="B303" t="s">
        <v>165</v>
      </c>
      <c r="C303" s="47">
        <v>-39.371648999999998</v>
      </c>
      <c r="D303" s="47">
        <v>4343.8949686999904</v>
      </c>
    </row>
    <row r="304" spans="1:4">
      <c r="A304" s="4">
        <v>43585</v>
      </c>
      <c r="B304" t="s">
        <v>166</v>
      </c>
      <c r="C304" s="47">
        <v>0</v>
      </c>
      <c r="D304" s="47">
        <v>4343.8949686999904</v>
      </c>
    </row>
    <row r="305" spans="1:4">
      <c r="A305" s="4">
        <v>43585</v>
      </c>
      <c r="B305" t="s">
        <v>167</v>
      </c>
      <c r="C305" s="47">
        <v>155.37130300000001</v>
      </c>
      <c r="D305" s="47">
        <v>4343.8949686999904</v>
      </c>
    </row>
    <row r="306" spans="1:4">
      <c r="A306" s="4">
        <v>43616</v>
      </c>
      <c r="B306" t="s">
        <v>164</v>
      </c>
      <c r="C306" s="47">
        <v>2140.0848529999998</v>
      </c>
      <c r="D306" s="47">
        <v>2153.4027420000002</v>
      </c>
    </row>
    <row r="307" spans="1:4">
      <c r="A307" s="4">
        <v>43616</v>
      </c>
      <c r="B307" t="s">
        <v>165</v>
      </c>
      <c r="C307" s="47">
        <v>-39.089492999999997</v>
      </c>
      <c r="D307" s="47">
        <v>2153.4027420000002</v>
      </c>
    </row>
    <row r="308" spans="1:4">
      <c r="A308" s="4">
        <v>43616</v>
      </c>
      <c r="B308" t="s">
        <v>166</v>
      </c>
      <c r="C308" s="47">
        <v>-61.079790000000003</v>
      </c>
      <c r="D308" s="47">
        <v>2153.4027420000002</v>
      </c>
    </row>
    <row r="309" spans="1:4">
      <c r="A309" s="4">
        <v>43616</v>
      </c>
      <c r="B309" t="s">
        <v>167</v>
      </c>
      <c r="C309" s="47">
        <v>113.487172</v>
      </c>
      <c r="D309" s="47">
        <v>2153.4027420000002</v>
      </c>
    </row>
    <row r="310" spans="1:4">
      <c r="A310" s="4">
        <v>43646</v>
      </c>
      <c r="B310" t="s">
        <v>164</v>
      </c>
      <c r="C310" s="47">
        <v>2025.072993</v>
      </c>
      <c r="D310" s="47">
        <v>2272.8084009999998</v>
      </c>
    </row>
    <row r="311" spans="1:4">
      <c r="A311" s="4">
        <v>43646</v>
      </c>
      <c r="B311" t="s">
        <v>165</v>
      </c>
      <c r="C311" s="47">
        <v>42.699969000000003</v>
      </c>
      <c r="D311" s="47">
        <v>2272.8084009999998</v>
      </c>
    </row>
    <row r="312" spans="1:4">
      <c r="A312" s="4">
        <v>43646</v>
      </c>
      <c r="B312" t="s">
        <v>166</v>
      </c>
      <c r="C312" s="47">
        <v>0</v>
      </c>
      <c r="D312" s="47">
        <v>2272.8084009999998</v>
      </c>
    </row>
    <row r="313" spans="1:4">
      <c r="A313" s="4">
        <v>43646</v>
      </c>
      <c r="B313" t="s">
        <v>167</v>
      </c>
      <c r="C313" s="47">
        <v>205.035439</v>
      </c>
      <c r="D313" s="47">
        <v>2272.8084009999998</v>
      </c>
    </row>
    <row r="314" spans="1:4">
      <c r="A314" s="4">
        <v>43677</v>
      </c>
      <c r="B314" t="s">
        <v>164</v>
      </c>
      <c r="C314" s="47">
        <v>1675.9465124999999</v>
      </c>
      <c r="D314" s="47">
        <v>1921.4173590999901</v>
      </c>
    </row>
    <row r="315" spans="1:4">
      <c r="A315" s="4">
        <v>43677</v>
      </c>
      <c r="B315" t="s">
        <v>165</v>
      </c>
      <c r="C315" s="47">
        <v>14.3044959999997</v>
      </c>
      <c r="D315" s="47">
        <v>1921.4173590999901</v>
      </c>
    </row>
    <row r="316" spans="1:4">
      <c r="A316" s="4">
        <v>43677</v>
      </c>
      <c r="B316" t="s">
        <v>166</v>
      </c>
      <c r="C316" s="47">
        <v>77.425302000000002</v>
      </c>
      <c r="D316" s="47">
        <v>1921.4173590999901</v>
      </c>
    </row>
    <row r="317" spans="1:4">
      <c r="A317" s="4">
        <v>43677</v>
      </c>
      <c r="B317" t="s">
        <v>167</v>
      </c>
      <c r="C317" s="47">
        <v>153.7410486</v>
      </c>
      <c r="D317" s="47">
        <v>1921.4173590999901</v>
      </c>
    </row>
    <row r="318" spans="1:4">
      <c r="A318" s="4">
        <v>43708</v>
      </c>
      <c r="B318" t="s">
        <v>164</v>
      </c>
      <c r="C318" s="47">
        <v>-167.588962000002</v>
      </c>
      <c r="D318" s="47">
        <v>7.9238099999983804</v>
      </c>
    </row>
    <row r="319" spans="1:4">
      <c r="A319" s="4">
        <v>43708</v>
      </c>
      <c r="B319" t="s">
        <v>165</v>
      </c>
      <c r="C319" s="47">
        <v>11.504058000000001</v>
      </c>
      <c r="D319" s="47">
        <v>7.9238099999983804</v>
      </c>
    </row>
    <row r="320" spans="1:4">
      <c r="A320" s="4">
        <v>43708</v>
      </c>
      <c r="B320" t="s">
        <v>166</v>
      </c>
      <c r="C320" s="47">
        <v>98.519012000000004</v>
      </c>
      <c r="D320" s="47">
        <v>7.9238099999983804</v>
      </c>
    </row>
    <row r="321" spans="1:4">
      <c r="A321" s="4">
        <v>43708</v>
      </c>
      <c r="B321" t="s">
        <v>167</v>
      </c>
      <c r="C321" s="47">
        <v>65.489701999999994</v>
      </c>
      <c r="D321" s="47">
        <v>7.9238099999983804</v>
      </c>
    </row>
    <row r="322" spans="1:4">
      <c r="A322" s="4">
        <v>43738</v>
      </c>
      <c r="B322" t="s">
        <v>164</v>
      </c>
      <c r="C322" s="47">
        <v>128.60581029999599</v>
      </c>
      <c r="D322" s="47">
        <v>76.426809745095895</v>
      </c>
    </row>
    <row r="323" spans="1:4">
      <c r="A323" s="4">
        <v>43738</v>
      </c>
      <c r="B323" t="s">
        <v>165</v>
      </c>
      <c r="C323" s="47">
        <v>-11.216074000000001</v>
      </c>
      <c r="D323" s="47">
        <v>76.426809745095895</v>
      </c>
    </row>
    <row r="324" spans="1:4">
      <c r="A324" s="4">
        <v>43738</v>
      </c>
      <c r="B324" t="s">
        <v>166</v>
      </c>
      <c r="C324" s="47">
        <v>-9.7814082549000005</v>
      </c>
      <c r="D324" s="47">
        <v>76.426809745095895</v>
      </c>
    </row>
    <row r="325" spans="1:4">
      <c r="A325" s="4">
        <v>43738</v>
      </c>
      <c r="B325" t="s">
        <v>167</v>
      </c>
      <c r="C325" s="47">
        <v>-31.1815183</v>
      </c>
      <c r="D325" s="47">
        <v>76.426809745095895</v>
      </c>
    </row>
    <row r="326" spans="1:4">
      <c r="A326" s="4">
        <v>43769</v>
      </c>
      <c r="B326" t="s">
        <v>164</v>
      </c>
      <c r="C326" s="47">
        <v>-2752.0112730000001</v>
      </c>
      <c r="D326" s="47">
        <v>-1709.94939014799</v>
      </c>
    </row>
    <row r="327" spans="1:4">
      <c r="A327" s="4">
        <v>43769</v>
      </c>
      <c r="B327" t="s">
        <v>165</v>
      </c>
      <c r="C327" s="47">
        <v>953.56616699999995</v>
      </c>
      <c r="D327" s="47">
        <v>-1709.94939014799</v>
      </c>
    </row>
    <row r="328" spans="1:4">
      <c r="A328" s="4">
        <v>43769</v>
      </c>
      <c r="B328" t="s">
        <v>166</v>
      </c>
      <c r="C328" s="47">
        <v>-13.140001148</v>
      </c>
      <c r="D328" s="47">
        <v>-1709.94939014799</v>
      </c>
    </row>
    <row r="329" spans="1:4">
      <c r="A329" s="4">
        <v>43769</v>
      </c>
      <c r="B329" t="s">
        <v>167</v>
      </c>
      <c r="C329" s="47">
        <v>101.635717</v>
      </c>
      <c r="D329" s="47">
        <v>-1709.94939014799</v>
      </c>
    </row>
    <row r="330" spans="1:4">
      <c r="A330" s="4">
        <v>43799</v>
      </c>
      <c r="B330" t="s">
        <v>164</v>
      </c>
      <c r="C330" s="47">
        <v>-119.886897</v>
      </c>
      <c r="D330" s="47">
        <v>-492.72087339299998</v>
      </c>
    </row>
    <row r="331" spans="1:4">
      <c r="A331" s="4">
        <v>43799</v>
      </c>
      <c r="B331" t="s">
        <v>165</v>
      </c>
      <c r="C331" s="47">
        <v>-106.397739</v>
      </c>
      <c r="D331" s="47">
        <v>-492.72087339299998</v>
      </c>
    </row>
    <row r="332" spans="1:4">
      <c r="A332" s="4">
        <v>43799</v>
      </c>
      <c r="B332" t="s">
        <v>166</v>
      </c>
      <c r="C332" s="47">
        <v>-258.56737339300003</v>
      </c>
      <c r="D332" s="47">
        <v>-492.72087339299998</v>
      </c>
    </row>
    <row r="333" spans="1:4">
      <c r="A333" s="4">
        <v>43799</v>
      </c>
      <c r="B333" t="s">
        <v>167</v>
      </c>
      <c r="C333" s="47">
        <v>-7.8688640000000003</v>
      </c>
      <c r="D333" s="47">
        <v>-492.72087339299998</v>
      </c>
    </row>
    <row r="334" spans="1:4">
      <c r="A334" s="4">
        <v>43830</v>
      </c>
      <c r="B334" t="s">
        <v>164</v>
      </c>
      <c r="C334" s="47">
        <v>-435.94347799999701</v>
      </c>
      <c r="D334" s="47">
        <v>-222.385222729997</v>
      </c>
    </row>
    <row r="335" spans="1:4">
      <c r="A335" s="4">
        <v>43830</v>
      </c>
      <c r="B335" t="s">
        <v>165</v>
      </c>
      <c r="C335" s="47">
        <v>-33.252865</v>
      </c>
      <c r="D335" s="47">
        <v>-222.385222729997</v>
      </c>
    </row>
    <row r="336" spans="1:4">
      <c r="A336" s="4">
        <v>43830</v>
      </c>
      <c r="B336" t="s">
        <v>166</v>
      </c>
      <c r="C336" s="47">
        <v>170.04195027</v>
      </c>
      <c r="D336" s="47">
        <v>-222.385222729997</v>
      </c>
    </row>
    <row r="337" spans="1:4">
      <c r="A337" s="4">
        <v>43830</v>
      </c>
      <c r="B337" t="s">
        <v>167</v>
      </c>
      <c r="C337" s="47">
        <v>76.769170000000003</v>
      </c>
      <c r="D337" s="47">
        <v>-222.385222729997</v>
      </c>
    </row>
    <row r="338" spans="1:4">
      <c r="A338" s="4">
        <v>43861</v>
      </c>
      <c r="B338" t="s">
        <v>164</v>
      </c>
      <c r="C338" s="47">
        <v>-6112.6181539999998</v>
      </c>
      <c r="D338" s="47">
        <v>-5356.4089673599901</v>
      </c>
    </row>
    <row r="339" spans="1:4">
      <c r="A339" s="4">
        <v>43861</v>
      </c>
      <c r="B339" t="s">
        <v>165</v>
      </c>
      <c r="C339" s="47">
        <v>739.14802799999995</v>
      </c>
      <c r="D339" s="47">
        <v>-5356.4089673599901</v>
      </c>
    </row>
    <row r="340" spans="1:4">
      <c r="A340" s="4">
        <v>43861</v>
      </c>
      <c r="B340" t="s">
        <v>166</v>
      </c>
      <c r="C340" s="47">
        <v>-27.2204743600001</v>
      </c>
      <c r="D340" s="47">
        <v>-5356.4089673599901</v>
      </c>
    </row>
    <row r="341" spans="1:4">
      <c r="A341" s="4">
        <v>43861</v>
      </c>
      <c r="B341" t="s">
        <v>167</v>
      </c>
      <c r="C341" s="47">
        <v>44.281632999999999</v>
      </c>
      <c r="D341" s="47">
        <v>-5356.4089673599901</v>
      </c>
    </row>
    <row r="342" spans="1:4">
      <c r="A342" s="4">
        <v>43890</v>
      </c>
      <c r="B342" t="s">
        <v>164</v>
      </c>
      <c r="C342" s="47">
        <v>2861.295016</v>
      </c>
      <c r="D342" s="47">
        <v>2346.5123928729899</v>
      </c>
    </row>
    <row r="343" spans="1:4">
      <c r="A343" s="4">
        <v>43890</v>
      </c>
      <c r="B343" t="s">
        <v>165</v>
      </c>
      <c r="C343" s="47">
        <v>-587.03941599999996</v>
      </c>
      <c r="D343" s="47">
        <v>2346.5123928729899</v>
      </c>
    </row>
    <row r="344" spans="1:4">
      <c r="A344" s="4">
        <v>43890</v>
      </c>
      <c r="B344" t="s">
        <v>166</v>
      </c>
      <c r="C344" s="47">
        <v>-1.0044021269999299</v>
      </c>
      <c r="D344" s="47">
        <v>2346.5123928729899</v>
      </c>
    </row>
    <row r="345" spans="1:4">
      <c r="A345" s="4">
        <v>43890</v>
      </c>
      <c r="B345" t="s">
        <v>167</v>
      </c>
      <c r="C345" s="47">
        <v>73.261195000000001</v>
      </c>
      <c r="D345" s="47">
        <v>2346.5123928729899</v>
      </c>
    </row>
    <row r="346" spans="1:4">
      <c r="A346" s="4">
        <v>43921</v>
      </c>
      <c r="B346" t="s">
        <v>164</v>
      </c>
      <c r="C346" s="47">
        <v>2309.7314959999999</v>
      </c>
      <c r="D346" s="47">
        <v>2024.7412492574001</v>
      </c>
    </row>
    <row r="347" spans="1:4">
      <c r="A347" s="4">
        <v>43921</v>
      </c>
      <c r="B347" t="s">
        <v>165</v>
      </c>
      <c r="C347" s="47">
        <v>-486.53404999999998</v>
      </c>
      <c r="D347" s="47">
        <v>2024.7412492574001</v>
      </c>
    </row>
    <row r="348" spans="1:4">
      <c r="A348" s="4">
        <v>43921</v>
      </c>
      <c r="B348" t="s">
        <v>166</v>
      </c>
      <c r="C348" s="47">
        <v>79.991540257400004</v>
      </c>
      <c r="D348" s="47">
        <v>2024.7412492574001</v>
      </c>
    </row>
    <row r="349" spans="1:4">
      <c r="A349" s="4">
        <v>43921</v>
      </c>
      <c r="B349" t="s">
        <v>167</v>
      </c>
      <c r="C349" s="47">
        <v>121.552263</v>
      </c>
      <c r="D349" s="47">
        <v>2024.7412492574001</v>
      </c>
    </row>
    <row r="350" spans="1:4">
      <c r="A350" s="4">
        <v>43951</v>
      </c>
      <c r="B350" t="s">
        <v>164</v>
      </c>
      <c r="C350" s="47">
        <v>-759.92042500000002</v>
      </c>
      <c r="D350" s="47">
        <v>-1418.6028391699999</v>
      </c>
    </row>
    <row r="351" spans="1:4">
      <c r="A351" s="4">
        <v>43951</v>
      </c>
      <c r="B351" t="s">
        <v>165</v>
      </c>
      <c r="C351" s="47">
        <v>67.845691000000002</v>
      </c>
      <c r="D351" s="47">
        <v>-1418.6028391699999</v>
      </c>
    </row>
    <row r="352" spans="1:4">
      <c r="A352" s="4">
        <v>43951</v>
      </c>
      <c r="B352" t="s">
        <v>166</v>
      </c>
      <c r="C352" s="47">
        <v>-826.17361516999995</v>
      </c>
      <c r="D352" s="47">
        <v>-1418.6028391699999</v>
      </c>
    </row>
    <row r="353" spans="1:4">
      <c r="A353" s="4">
        <v>43951</v>
      </c>
      <c r="B353" t="s">
        <v>167</v>
      </c>
      <c r="C353" s="47">
        <v>99.645510000000002</v>
      </c>
      <c r="D353" s="47">
        <v>-1418.6028391699999</v>
      </c>
    </row>
    <row r="354" spans="1:4">
      <c r="A354" s="4">
        <v>43982</v>
      </c>
      <c r="B354" t="s">
        <v>164</v>
      </c>
      <c r="C354" s="47">
        <v>-126.857569</v>
      </c>
      <c r="D354" s="47">
        <v>-428.69866299999899</v>
      </c>
    </row>
    <row r="355" spans="1:4">
      <c r="A355" s="4">
        <v>43982</v>
      </c>
      <c r="B355" t="s">
        <v>165</v>
      </c>
      <c r="C355" s="47">
        <v>-358.46452799999997</v>
      </c>
      <c r="D355" s="47">
        <v>-428.69866299999899</v>
      </c>
    </row>
    <row r="356" spans="1:4">
      <c r="A356" s="4">
        <v>43982</v>
      </c>
      <c r="B356" t="s">
        <v>166</v>
      </c>
      <c r="C356" s="47">
        <v>-2.1242730000000001</v>
      </c>
      <c r="D356" s="47">
        <v>-428.69866299999899</v>
      </c>
    </row>
    <row r="357" spans="1:4">
      <c r="A357" s="4">
        <v>43982</v>
      </c>
      <c r="B357" t="s">
        <v>167</v>
      </c>
      <c r="C357" s="47">
        <v>58.747706999999998</v>
      </c>
      <c r="D357" s="47">
        <v>-428.69866299999899</v>
      </c>
    </row>
    <row r="358" spans="1:4">
      <c r="A358" s="4">
        <v>44012</v>
      </c>
      <c r="B358" t="s">
        <v>164</v>
      </c>
      <c r="C358" s="47">
        <v>-217.127178000002</v>
      </c>
      <c r="D358" s="47">
        <v>-326.21920031260203</v>
      </c>
    </row>
    <row r="359" spans="1:4">
      <c r="A359" s="4">
        <v>44012</v>
      </c>
      <c r="B359" t="s">
        <v>165</v>
      </c>
      <c r="C359" s="47">
        <v>-100.095823</v>
      </c>
      <c r="D359" s="47">
        <v>-326.21920031260203</v>
      </c>
    </row>
    <row r="360" spans="1:4">
      <c r="A360" s="4">
        <v>44012</v>
      </c>
      <c r="B360" t="s">
        <v>166</v>
      </c>
      <c r="C360" s="47">
        <v>-5.0390453125999999</v>
      </c>
      <c r="D360" s="47">
        <v>-326.21920031260203</v>
      </c>
    </row>
    <row r="361" spans="1:4">
      <c r="A361" s="4">
        <v>44012</v>
      </c>
      <c r="B361" t="s">
        <v>167</v>
      </c>
      <c r="C361" s="47">
        <v>-3.9571539999999699</v>
      </c>
      <c r="D361" s="47">
        <v>-326.21920031260203</v>
      </c>
    </row>
    <row r="362" spans="1:4">
      <c r="A362" s="4">
        <v>44043</v>
      </c>
      <c r="B362" t="s">
        <v>164</v>
      </c>
      <c r="C362" s="47">
        <v>-3342.5180399999999</v>
      </c>
      <c r="D362" s="47">
        <v>308.135708790997</v>
      </c>
    </row>
    <row r="363" spans="1:4">
      <c r="A363" s="4">
        <v>44043</v>
      </c>
      <c r="B363" t="s">
        <v>165</v>
      </c>
      <c r="C363" s="47">
        <v>3608.0790919999999</v>
      </c>
      <c r="D363" s="47">
        <v>308.135708790997</v>
      </c>
    </row>
    <row r="364" spans="1:4">
      <c r="A364" s="4">
        <v>44043</v>
      </c>
      <c r="B364" t="s">
        <v>166</v>
      </c>
      <c r="C364" s="47">
        <v>-12.877980439</v>
      </c>
      <c r="D364" s="47">
        <v>308.135708790997</v>
      </c>
    </row>
    <row r="365" spans="1:4">
      <c r="A365" s="4">
        <v>44043</v>
      </c>
      <c r="B365" t="s">
        <v>167</v>
      </c>
      <c r="C365" s="47">
        <v>55.452637230000001</v>
      </c>
      <c r="D365" s="47">
        <v>308.135708790997</v>
      </c>
    </row>
    <row r="366" spans="1:4">
      <c r="A366" s="4">
        <v>44074</v>
      </c>
      <c r="B366" t="s">
        <v>164</v>
      </c>
      <c r="C366" s="47">
        <v>-2439.3492187000002</v>
      </c>
      <c r="D366" s="47">
        <v>-2412.0999766099899</v>
      </c>
    </row>
    <row r="367" spans="1:4">
      <c r="A367" s="4">
        <v>44074</v>
      </c>
      <c r="B367" t="s">
        <v>165</v>
      </c>
      <c r="C367" s="47">
        <v>-33.002389999999998</v>
      </c>
      <c r="D367" s="47">
        <v>-2412.0999766099899</v>
      </c>
    </row>
    <row r="368" spans="1:4">
      <c r="A368" s="4">
        <v>44074</v>
      </c>
      <c r="B368" t="s">
        <v>166</v>
      </c>
      <c r="C368" s="47">
        <v>-4.1887199099999997</v>
      </c>
      <c r="D368" s="47">
        <v>-2412.0999766099899</v>
      </c>
    </row>
    <row r="369" spans="1:4">
      <c r="A369" s="4">
        <v>44074</v>
      </c>
      <c r="B369" t="s">
        <v>167</v>
      </c>
      <c r="C369" s="47">
        <v>64.440352000000004</v>
      </c>
      <c r="D369" s="47">
        <v>-2412.0999766099899</v>
      </c>
    </row>
    <row r="370" spans="1:4">
      <c r="A370" s="4">
        <v>44104</v>
      </c>
      <c r="B370" t="s">
        <v>164</v>
      </c>
      <c r="C370" s="47">
        <v>1545.76821</v>
      </c>
      <c r="D370" s="47">
        <v>-372.52242679999802</v>
      </c>
    </row>
    <row r="371" spans="1:4">
      <c r="A371" s="4">
        <v>44104</v>
      </c>
      <c r="B371" t="s">
        <v>165</v>
      </c>
      <c r="C371" s="47">
        <v>-1745.584122</v>
      </c>
      <c r="D371" s="47">
        <v>-372.52242679999802</v>
      </c>
    </row>
    <row r="372" spans="1:4">
      <c r="A372" s="4">
        <v>44104</v>
      </c>
      <c r="B372" t="s">
        <v>166</v>
      </c>
      <c r="C372" s="47">
        <v>-189.39435979999999</v>
      </c>
      <c r="D372" s="47">
        <v>-372.52242679999802</v>
      </c>
    </row>
    <row r="373" spans="1:4">
      <c r="A373" s="4">
        <v>44104</v>
      </c>
      <c r="B373" t="s">
        <v>167</v>
      </c>
      <c r="C373" s="47">
        <v>16.687844999999999</v>
      </c>
      <c r="D373" s="47">
        <v>-372.52242679999802</v>
      </c>
    </row>
    <row r="374" spans="1:4">
      <c r="A374" s="4">
        <v>44135</v>
      </c>
      <c r="B374" t="s">
        <v>164</v>
      </c>
      <c r="C374" s="47">
        <v>-13309.440392</v>
      </c>
      <c r="D374" s="47">
        <v>-13344.9113366899</v>
      </c>
    </row>
    <row r="375" spans="1:4">
      <c r="A375" s="4">
        <v>44135</v>
      </c>
      <c r="B375" t="s">
        <v>165</v>
      </c>
      <c r="C375" s="47">
        <v>-59.4853409999996</v>
      </c>
      <c r="D375" s="47">
        <v>-13344.9113366899</v>
      </c>
    </row>
    <row r="376" spans="1:4">
      <c r="A376" s="4">
        <v>44135</v>
      </c>
      <c r="B376" t="s">
        <v>166</v>
      </c>
      <c r="C376" s="47">
        <v>-12.620459</v>
      </c>
      <c r="D376" s="47">
        <v>-13344.9113366899</v>
      </c>
    </row>
    <row r="377" spans="1:4">
      <c r="A377" s="4">
        <v>44135</v>
      </c>
      <c r="B377" t="s">
        <v>167</v>
      </c>
      <c r="C377" s="47">
        <v>36.634855309999999</v>
      </c>
      <c r="D377" s="47">
        <v>-13344.9113366899</v>
      </c>
    </row>
    <row r="378" spans="1:4">
      <c r="A378" s="4">
        <v>44165</v>
      </c>
      <c r="B378" t="s">
        <v>164</v>
      </c>
      <c r="C378" s="47">
        <v>-3509.003878</v>
      </c>
      <c r="D378" s="47">
        <v>-3630.9014829999901</v>
      </c>
    </row>
    <row r="379" spans="1:4">
      <c r="A379" s="4">
        <v>44165</v>
      </c>
      <c r="B379" t="s">
        <v>165</v>
      </c>
      <c r="C379" s="47">
        <v>-131.00957600000001</v>
      </c>
      <c r="D379" s="47">
        <v>-3630.9014829999901</v>
      </c>
    </row>
    <row r="380" spans="1:4">
      <c r="A380" s="4">
        <v>44165</v>
      </c>
      <c r="B380" t="s">
        <v>166</v>
      </c>
      <c r="C380" s="47">
        <v>-6.81606200000002</v>
      </c>
      <c r="D380" s="47">
        <v>-3630.9014829999901</v>
      </c>
    </row>
    <row r="381" spans="1:4">
      <c r="A381" s="4">
        <v>44165</v>
      </c>
      <c r="B381" t="s">
        <v>167</v>
      </c>
      <c r="C381" s="47">
        <v>15.928032999999999</v>
      </c>
      <c r="D381" s="47">
        <v>-3630.9014829999901</v>
      </c>
    </row>
    <row r="382" spans="1:4">
      <c r="A382" s="4">
        <v>44196</v>
      </c>
      <c r="B382" t="s">
        <v>164</v>
      </c>
      <c r="C382" s="47">
        <v>-1202.412581</v>
      </c>
      <c r="D382" s="47">
        <v>-1832.323155</v>
      </c>
    </row>
    <row r="383" spans="1:4">
      <c r="A383" s="4">
        <v>44196</v>
      </c>
      <c r="B383" t="s">
        <v>165</v>
      </c>
      <c r="C383" s="47">
        <v>-768.13665000000003</v>
      </c>
      <c r="D383" s="47">
        <v>-1832.323155</v>
      </c>
    </row>
    <row r="384" spans="1:4">
      <c r="A384" s="4">
        <v>44196</v>
      </c>
      <c r="B384" t="s">
        <v>166</v>
      </c>
      <c r="C384" s="47">
        <v>-4.848903</v>
      </c>
      <c r="D384" s="47">
        <v>-1832.323155</v>
      </c>
    </row>
    <row r="385" spans="1:4">
      <c r="A385" s="4">
        <v>44196</v>
      </c>
      <c r="B385" t="s">
        <v>167</v>
      </c>
      <c r="C385" s="47">
        <v>143.07497900000001</v>
      </c>
      <c r="D385" s="47">
        <v>-1832.323155</v>
      </c>
    </row>
    <row r="386" spans="1:4">
      <c r="A386" s="4">
        <v>44227</v>
      </c>
      <c r="B386" t="s">
        <v>164</v>
      </c>
      <c r="C386" s="47">
        <v>-1430.9417559999999</v>
      </c>
      <c r="D386" s="47">
        <v>-2086.047908</v>
      </c>
    </row>
    <row r="387" spans="1:4">
      <c r="A387" s="4">
        <v>44227</v>
      </c>
      <c r="B387" t="s">
        <v>165</v>
      </c>
      <c r="C387" s="47">
        <v>-756.40485000000001</v>
      </c>
      <c r="D387" s="47">
        <v>-2086.047908</v>
      </c>
    </row>
    <row r="388" spans="1:4">
      <c r="A388" s="4">
        <v>44227</v>
      </c>
      <c r="B388" t="s">
        <v>166</v>
      </c>
      <c r="C388" s="47">
        <v>-4.9802489999999997</v>
      </c>
      <c r="D388" s="47">
        <v>-2086.047908</v>
      </c>
    </row>
    <row r="389" spans="1:4">
      <c r="A389" s="4">
        <v>44227</v>
      </c>
      <c r="B389" t="s">
        <v>167</v>
      </c>
      <c r="C389" s="47">
        <v>106.278947</v>
      </c>
      <c r="D389" s="47">
        <v>-2086.047908</v>
      </c>
    </row>
    <row r="390" spans="1:4">
      <c r="A390" s="4">
        <v>44255</v>
      </c>
      <c r="B390" t="s">
        <v>164</v>
      </c>
      <c r="C390" s="47">
        <v>-4401.0530070000004</v>
      </c>
      <c r="D390" s="47">
        <v>-4847.8050379999904</v>
      </c>
    </row>
    <row r="391" spans="1:4">
      <c r="A391" s="4">
        <v>44255</v>
      </c>
      <c r="B391" t="s">
        <v>165</v>
      </c>
      <c r="C391" s="47">
        <v>-157.94494700000001</v>
      </c>
      <c r="D391" s="47">
        <v>-4847.8050379999904</v>
      </c>
    </row>
    <row r="392" spans="1:4">
      <c r="A392" s="4">
        <v>44255</v>
      </c>
      <c r="B392" t="s">
        <v>166</v>
      </c>
      <c r="C392" s="47">
        <v>-393.27486499999998</v>
      </c>
      <c r="D392" s="47">
        <v>-4847.8050379999904</v>
      </c>
    </row>
    <row r="393" spans="1:4">
      <c r="A393" s="4">
        <v>44255</v>
      </c>
      <c r="B393" t="s">
        <v>167</v>
      </c>
      <c r="C393" s="47">
        <v>104.467781</v>
      </c>
      <c r="D393" s="47">
        <v>-4847.8050379999904</v>
      </c>
    </row>
    <row r="394" spans="1:4">
      <c r="A394" s="4">
        <v>44286</v>
      </c>
      <c r="B394" t="s">
        <v>164</v>
      </c>
      <c r="C394" s="47">
        <v>-471.13296899999801</v>
      </c>
      <c r="D394" s="47">
        <v>-358.51284218999803</v>
      </c>
    </row>
    <row r="395" spans="1:4">
      <c r="A395" s="4">
        <v>44286</v>
      </c>
      <c r="B395" t="s">
        <v>165</v>
      </c>
      <c r="C395" s="47">
        <v>-102.931893</v>
      </c>
      <c r="D395" s="47">
        <v>-358.51284218999803</v>
      </c>
    </row>
    <row r="396" spans="1:4">
      <c r="A396" s="4">
        <v>44286</v>
      </c>
      <c r="B396" t="s">
        <v>166</v>
      </c>
      <c r="C396" s="47">
        <v>-12.453155000000001</v>
      </c>
      <c r="D396" s="47">
        <v>-358.51284218999803</v>
      </c>
    </row>
    <row r="397" spans="1:4">
      <c r="A397" s="4">
        <v>44286</v>
      </c>
      <c r="B397" t="s">
        <v>167</v>
      </c>
      <c r="C397" s="47">
        <v>228.00517481</v>
      </c>
      <c r="D397" s="47">
        <v>-358.51284218999803</v>
      </c>
    </row>
    <row r="398" spans="1:4">
      <c r="A398" s="4">
        <v>44316</v>
      </c>
      <c r="B398" t="s">
        <v>164</v>
      </c>
      <c r="C398" s="47">
        <v>-1054.8588142999999</v>
      </c>
      <c r="D398" s="47">
        <v>-1074.7076093000001</v>
      </c>
    </row>
    <row r="399" spans="1:4">
      <c r="A399" s="4">
        <v>44316</v>
      </c>
      <c r="B399" t="s">
        <v>165</v>
      </c>
      <c r="C399" s="47">
        <v>-260.38764700000002</v>
      </c>
      <c r="D399" s="47">
        <v>-1074.7076093000001</v>
      </c>
    </row>
    <row r="400" spans="1:4">
      <c r="A400" s="4">
        <v>44316</v>
      </c>
      <c r="B400" t="s">
        <v>166</v>
      </c>
      <c r="C400" s="47">
        <v>-41.434251000000003</v>
      </c>
      <c r="D400" s="47">
        <v>-1074.7076093000001</v>
      </c>
    </row>
    <row r="401" spans="1:4">
      <c r="A401" s="4">
        <v>44316</v>
      </c>
      <c r="B401" t="s">
        <v>167</v>
      </c>
      <c r="C401" s="47">
        <v>281.97310299999998</v>
      </c>
      <c r="D401" s="47">
        <v>-1074.7076093000001</v>
      </c>
    </row>
    <row r="402" spans="1:4">
      <c r="A402" s="4">
        <v>44347</v>
      </c>
      <c r="B402" t="s">
        <v>164</v>
      </c>
      <c r="C402" s="47">
        <v>-931.80939929999704</v>
      </c>
      <c r="D402" s="47">
        <v>-667.45180629999595</v>
      </c>
    </row>
    <row r="403" spans="1:4">
      <c r="A403" s="4">
        <v>44347</v>
      </c>
      <c r="B403" t="s">
        <v>165</v>
      </c>
      <c r="C403" s="47">
        <v>-123.167571</v>
      </c>
      <c r="D403" s="47">
        <v>-667.45180629999595</v>
      </c>
    </row>
    <row r="404" spans="1:4">
      <c r="A404" s="4">
        <v>44347</v>
      </c>
      <c r="B404" t="s">
        <v>166</v>
      </c>
      <c r="C404" s="47">
        <v>-4.3597630000000001</v>
      </c>
      <c r="D404" s="47">
        <v>-667.45180629999595</v>
      </c>
    </row>
    <row r="405" spans="1:4">
      <c r="A405" s="4">
        <v>44347</v>
      </c>
      <c r="B405" t="s">
        <v>167</v>
      </c>
      <c r="C405" s="47">
        <v>391.884927</v>
      </c>
      <c r="D405" s="47">
        <v>-667.45180629999595</v>
      </c>
    </row>
    <row r="406" spans="1:4">
      <c r="A406" s="4">
        <v>44377</v>
      </c>
      <c r="B406" t="s">
        <v>164</v>
      </c>
      <c r="C406" s="47">
        <v>497.522392499999</v>
      </c>
      <c r="D406" s="47">
        <v>766.24250924999899</v>
      </c>
    </row>
    <row r="407" spans="1:4">
      <c r="A407" s="4">
        <v>44377</v>
      </c>
      <c r="B407" t="s">
        <v>165</v>
      </c>
      <c r="C407" s="47">
        <v>37.810045000000002</v>
      </c>
      <c r="D407" s="47">
        <v>766.24250924999899</v>
      </c>
    </row>
    <row r="408" spans="1:4">
      <c r="A408" s="4">
        <v>44377</v>
      </c>
      <c r="B408" t="s">
        <v>166</v>
      </c>
      <c r="C408" s="47">
        <v>-4.2790400000000002</v>
      </c>
      <c r="D408" s="47">
        <v>766.24250924999899</v>
      </c>
    </row>
    <row r="409" spans="1:4">
      <c r="A409" s="4">
        <v>44377</v>
      </c>
      <c r="B409" t="s">
        <v>167</v>
      </c>
      <c r="C409" s="47">
        <v>235.18911175</v>
      </c>
      <c r="D409" s="47">
        <v>766.24250924999899</v>
      </c>
    </row>
    <row r="410" spans="1:4">
      <c r="A410" s="4">
        <v>44408</v>
      </c>
      <c r="B410" t="s">
        <v>164</v>
      </c>
      <c r="C410" s="47">
        <v>-653.79066600000294</v>
      </c>
      <c r="D410" s="47">
        <v>-392.948033000002</v>
      </c>
    </row>
    <row r="411" spans="1:4">
      <c r="A411" s="4">
        <v>44408</v>
      </c>
      <c r="B411" t="s">
        <v>165</v>
      </c>
      <c r="C411" s="47">
        <v>-67.619084000000001</v>
      </c>
      <c r="D411" s="47">
        <v>-392.948033000002</v>
      </c>
    </row>
    <row r="412" spans="1:4">
      <c r="A412" s="4">
        <v>44408</v>
      </c>
      <c r="B412" t="s">
        <v>166</v>
      </c>
      <c r="C412" s="47">
        <v>-4.2531420000000004</v>
      </c>
      <c r="D412" s="47">
        <v>-392.948033000002</v>
      </c>
    </row>
    <row r="413" spans="1:4">
      <c r="A413" s="4">
        <v>44408</v>
      </c>
      <c r="B413" t="s">
        <v>167</v>
      </c>
      <c r="C413" s="47">
        <v>332.71485899999999</v>
      </c>
      <c r="D413" s="47">
        <v>-392.948033000002</v>
      </c>
    </row>
    <row r="414" spans="1:4">
      <c r="A414" s="4">
        <v>44439</v>
      </c>
      <c r="B414" t="s">
        <v>164</v>
      </c>
      <c r="C414" s="47">
        <v>870.8764013</v>
      </c>
      <c r="D414" s="47">
        <v>1831.78761112999</v>
      </c>
    </row>
    <row r="415" spans="1:4">
      <c r="A415" s="4">
        <v>44439</v>
      </c>
      <c r="B415" t="s">
        <v>165</v>
      </c>
      <c r="C415" s="47">
        <v>816.86284899999998</v>
      </c>
      <c r="D415" s="47">
        <v>1831.78761112999</v>
      </c>
    </row>
    <row r="416" spans="1:4">
      <c r="A416" s="4">
        <v>44439</v>
      </c>
      <c r="B416" t="s">
        <v>166</v>
      </c>
      <c r="C416" s="47">
        <v>-51.406595000000003</v>
      </c>
      <c r="D416" s="47">
        <v>1831.78761112999</v>
      </c>
    </row>
    <row r="417" spans="1:4">
      <c r="A417" s="4">
        <v>44439</v>
      </c>
      <c r="B417" t="s">
        <v>167</v>
      </c>
      <c r="C417" s="47">
        <v>195.45495582999999</v>
      </c>
      <c r="D417" s="47">
        <v>1831.78761112999</v>
      </c>
    </row>
    <row r="418" spans="1:4">
      <c r="A418" s="4">
        <v>44469</v>
      </c>
      <c r="B418" t="s">
        <v>164</v>
      </c>
      <c r="C418" s="47">
        <v>-4172.9925866000003</v>
      </c>
      <c r="D418" s="47">
        <v>-3724.6126328299902</v>
      </c>
    </row>
    <row r="419" spans="1:4">
      <c r="A419" s="4">
        <v>44469</v>
      </c>
      <c r="B419" t="s">
        <v>165</v>
      </c>
      <c r="C419" s="47">
        <v>180.15061399999999</v>
      </c>
      <c r="D419" s="47">
        <v>-3724.6126328299902</v>
      </c>
    </row>
    <row r="420" spans="1:4">
      <c r="A420" s="4">
        <v>44469</v>
      </c>
      <c r="B420" t="s">
        <v>166</v>
      </c>
      <c r="C420" s="47">
        <v>-4.3412269999999999</v>
      </c>
      <c r="D420" s="47">
        <v>-3724.6126328299902</v>
      </c>
    </row>
    <row r="421" spans="1:4">
      <c r="A421" s="4">
        <v>44469</v>
      </c>
      <c r="B421" t="s">
        <v>167</v>
      </c>
      <c r="C421" s="47">
        <v>272.57056677000003</v>
      </c>
      <c r="D421" s="47">
        <v>-3724.6126328299902</v>
      </c>
    </row>
    <row r="422" spans="1:4">
      <c r="A422" s="4">
        <v>44500</v>
      </c>
      <c r="B422" t="s">
        <v>164</v>
      </c>
      <c r="C422" s="47">
        <v>-122.7277471</v>
      </c>
      <c r="D422" s="47">
        <v>-29.017030099999701</v>
      </c>
    </row>
    <row r="423" spans="1:4">
      <c r="A423" s="4">
        <v>44500</v>
      </c>
      <c r="B423" t="s">
        <v>165</v>
      </c>
      <c r="C423" s="47">
        <v>-128.3922</v>
      </c>
      <c r="D423" s="47">
        <v>-29.017030099999701</v>
      </c>
    </row>
    <row r="424" spans="1:4">
      <c r="A424" s="4">
        <v>44500</v>
      </c>
      <c r="B424" t="s">
        <v>166</v>
      </c>
      <c r="C424" s="47">
        <v>-4.2418209999999998</v>
      </c>
      <c r="D424" s="47">
        <v>-29.017030099999701</v>
      </c>
    </row>
    <row r="425" spans="1:4">
      <c r="A425" s="4">
        <v>44500</v>
      </c>
      <c r="B425" t="s">
        <v>167</v>
      </c>
      <c r="C425" s="47">
        <v>226.34473800000001</v>
      </c>
      <c r="D425" s="47">
        <v>-29.017030099999701</v>
      </c>
    </row>
    <row r="426" spans="1:4">
      <c r="A426" s="4">
        <v>44530</v>
      </c>
      <c r="B426" t="s">
        <v>164</v>
      </c>
      <c r="C426" s="47">
        <v>2438.5241689999998</v>
      </c>
      <c r="D426" s="47">
        <v>2430.2470845299999</v>
      </c>
    </row>
    <row r="427" spans="1:4">
      <c r="A427" s="4">
        <v>44530</v>
      </c>
      <c r="B427" t="s">
        <v>165</v>
      </c>
      <c r="C427" s="47">
        <v>-182.495148</v>
      </c>
      <c r="D427" s="47">
        <v>2430.2470845299999</v>
      </c>
    </row>
    <row r="428" spans="1:4">
      <c r="A428" s="4">
        <v>44530</v>
      </c>
      <c r="B428" t="s">
        <v>166</v>
      </c>
      <c r="C428" s="47">
        <v>-4.3043009999999997</v>
      </c>
      <c r="D428" s="47">
        <v>2430.2470845299999</v>
      </c>
    </row>
    <row r="429" spans="1:4">
      <c r="A429" s="4">
        <v>44530</v>
      </c>
      <c r="B429" t="s">
        <v>167</v>
      </c>
      <c r="C429" s="47">
        <v>178.52236453</v>
      </c>
      <c r="D429" s="47">
        <v>2430.2470845299999</v>
      </c>
    </row>
    <row r="430" spans="1:4">
      <c r="A430" s="4">
        <v>44561</v>
      </c>
      <c r="B430" t="s">
        <v>164</v>
      </c>
      <c r="C430" s="47">
        <v>3008.186526</v>
      </c>
      <c r="D430" s="47">
        <v>3331.0266281999998</v>
      </c>
    </row>
    <row r="431" spans="1:4">
      <c r="A431" s="4">
        <v>44561</v>
      </c>
      <c r="B431" t="s">
        <v>165</v>
      </c>
      <c r="C431" s="47">
        <v>-29.216237000000099</v>
      </c>
      <c r="D431" s="47">
        <v>3331.0266281999998</v>
      </c>
    </row>
    <row r="432" spans="1:4">
      <c r="A432" s="4">
        <v>44561</v>
      </c>
      <c r="B432" t="s">
        <v>166</v>
      </c>
      <c r="C432" s="47">
        <v>-4.1936460000000002</v>
      </c>
      <c r="D432" s="47">
        <v>3331.0266281999998</v>
      </c>
    </row>
    <row r="433" spans="1:4">
      <c r="A433" s="4">
        <v>44561</v>
      </c>
      <c r="B433" t="s">
        <v>167</v>
      </c>
      <c r="C433" s="47">
        <v>356.24998520000003</v>
      </c>
      <c r="D433" s="47">
        <v>3331.0266281999998</v>
      </c>
    </row>
    <row r="434" spans="1:4">
      <c r="A434" s="4">
        <v>44592</v>
      </c>
      <c r="B434" t="s">
        <v>164</v>
      </c>
      <c r="C434" s="47">
        <v>3621.8698497700002</v>
      </c>
      <c r="D434" s="47">
        <v>959.69126576999997</v>
      </c>
    </row>
    <row r="435" spans="1:4">
      <c r="A435" s="4">
        <v>44592</v>
      </c>
      <c r="B435" t="s">
        <v>165</v>
      </c>
      <c r="C435" s="47">
        <v>-2799.4777239999999</v>
      </c>
      <c r="D435" s="47">
        <v>959.69126576999997</v>
      </c>
    </row>
    <row r="436" spans="1:4">
      <c r="A436" s="4">
        <v>44592</v>
      </c>
      <c r="B436" t="s">
        <v>166</v>
      </c>
      <c r="C436" s="47">
        <v>-3.2489870000000001</v>
      </c>
      <c r="D436" s="47">
        <v>959.69126576999997</v>
      </c>
    </row>
    <row r="437" spans="1:4">
      <c r="A437" s="4">
        <v>44592</v>
      </c>
      <c r="B437" t="s">
        <v>167</v>
      </c>
      <c r="C437" s="47">
        <v>140.54812699999999</v>
      </c>
      <c r="D437" s="47">
        <v>959.69126576999997</v>
      </c>
    </row>
    <row r="438" spans="1:4">
      <c r="A438" s="4">
        <v>44620</v>
      </c>
      <c r="B438" t="s">
        <v>164</v>
      </c>
      <c r="C438" s="47">
        <v>-1494.4381375</v>
      </c>
      <c r="D438" s="47">
        <v>4974.7259277499998</v>
      </c>
    </row>
    <row r="439" spans="1:4">
      <c r="A439" s="4">
        <v>44620</v>
      </c>
      <c r="B439" t="s">
        <v>165</v>
      </c>
      <c r="C439" s="47">
        <v>6412.4581099999996</v>
      </c>
      <c r="D439" s="47">
        <v>4974.7259277499998</v>
      </c>
    </row>
    <row r="440" spans="1:4">
      <c r="A440" s="4">
        <v>44620</v>
      </c>
      <c r="B440" t="s">
        <v>166</v>
      </c>
      <c r="C440" s="47">
        <v>-3.142099</v>
      </c>
      <c r="D440" s="47">
        <v>4974.7259277499998</v>
      </c>
    </row>
    <row r="441" spans="1:4">
      <c r="A441" s="4">
        <v>44620</v>
      </c>
      <c r="B441" t="s">
        <v>167</v>
      </c>
      <c r="C441" s="47">
        <v>59.848054249999997</v>
      </c>
      <c r="D441" s="47">
        <v>4974.7259277499998</v>
      </c>
    </row>
    <row r="442" spans="1:4">
      <c r="A442" s="4">
        <v>44651</v>
      </c>
      <c r="B442" t="s">
        <v>164</v>
      </c>
      <c r="C442" s="47">
        <v>2.8767153000008001</v>
      </c>
      <c r="D442" s="47">
        <v>3202.04532169</v>
      </c>
    </row>
    <row r="443" spans="1:4">
      <c r="A443" s="4">
        <v>44651</v>
      </c>
      <c r="B443" t="s">
        <v>165</v>
      </c>
      <c r="C443" s="47">
        <v>2793.3535379999998</v>
      </c>
      <c r="D443" s="47">
        <v>3202.04532169</v>
      </c>
    </row>
    <row r="444" spans="1:4">
      <c r="A444" s="4">
        <v>44651</v>
      </c>
      <c r="B444" t="s">
        <v>166</v>
      </c>
      <c r="C444" s="47">
        <v>-3.9925709999999999</v>
      </c>
      <c r="D444" s="47">
        <v>3202.04532169</v>
      </c>
    </row>
    <row r="445" spans="1:4">
      <c r="A445" s="4">
        <v>44651</v>
      </c>
      <c r="B445" t="s">
        <v>167</v>
      </c>
      <c r="C445" s="47">
        <v>409.80763939000002</v>
      </c>
      <c r="D445" s="47">
        <v>3202.04532169</v>
      </c>
    </row>
    <row r="446" spans="1:4">
      <c r="A446" s="4">
        <v>44681</v>
      </c>
      <c r="B446" t="s">
        <v>164</v>
      </c>
      <c r="C446" s="47">
        <v>3223.17641245</v>
      </c>
      <c r="D446" s="47">
        <v>3355.2224032899999</v>
      </c>
    </row>
    <row r="447" spans="1:4">
      <c r="A447" s="4">
        <v>44681</v>
      </c>
      <c r="B447" t="s">
        <v>165</v>
      </c>
      <c r="C447" s="47">
        <v>-11.960024000000001</v>
      </c>
      <c r="D447" s="47">
        <v>3355.2224032899999</v>
      </c>
    </row>
    <row r="448" spans="1:4">
      <c r="A448" s="4">
        <v>44681</v>
      </c>
      <c r="B448" t="s">
        <v>166</v>
      </c>
      <c r="C448" s="47">
        <v>-57.567171999999999</v>
      </c>
      <c r="D448" s="47">
        <v>3355.2224032899999</v>
      </c>
    </row>
    <row r="449" spans="1:4">
      <c r="A449" s="4">
        <v>44681</v>
      </c>
      <c r="B449" t="s">
        <v>167</v>
      </c>
      <c r="C449" s="47">
        <v>201.57318684000001</v>
      </c>
      <c r="D449" s="47">
        <v>3355.2224032899999</v>
      </c>
    </row>
    <row r="450" spans="1:4">
      <c r="A450" s="4">
        <v>44712</v>
      </c>
      <c r="B450" t="s">
        <v>164</v>
      </c>
      <c r="C450" s="47">
        <v>7187.7321961899997</v>
      </c>
      <c r="D450" s="47">
        <v>7010.3429831099902</v>
      </c>
    </row>
    <row r="451" spans="1:4">
      <c r="A451" s="4">
        <v>44712</v>
      </c>
      <c r="B451" t="s">
        <v>165</v>
      </c>
      <c r="C451" s="47">
        <v>-365.81593800000002</v>
      </c>
      <c r="D451" s="47">
        <v>7010.3429831099902</v>
      </c>
    </row>
    <row r="452" spans="1:4">
      <c r="A452" s="4">
        <v>44712</v>
      </c>
      <c r="B452" t="s">
        <v>166</v>
      </c>
      <c r="C452" s="47">
        <v>0</v>
      </c>
      <c r="D452" s="47">
        <v>7010.3429831099902</v>
      </c>
    </row>
    <row r="453" spans="1:4">
      <c r="A453" s="4">
        <v>44712</v>
      </c>
      <c r="B453" t="s">
        <v>167</v>
      </c>
      <c r="C453" s="47">
        <v>188.42672492</v>
      </c>
      <c r="D453" s="47">
        <v>7010.3429831099902</v>
      </c>
    </row>
    <row r="454" spans="1:4">
      <c r="A454" s="4">
        <v>44742</v>
      </c>
      <c r="B454" t="s">
        <v>164</v>
      </c>
      <c r="C454" s="47">
        <v>2915.0767577000001</v>
      </c>
      <c r="D454" s="47">
        <v>3142.29956945</v>
      </c>
    </row>
    <row r="455" spans="1:4">
      <c r="A455" s="4">
        <v>44742</v>
      </c>
      <c r="B455" t="s">
        <v>165</v>
      </c>
      <c r="C455" s="47">
        <v>-69.4496006600002</v>
      </c>
      <c r="D455" s="47">
        <v>3142.29956945</v>
      </c>
    </row>
    <row r="456" spans="1:4">
      <c r="A456" s="4">
        <v>44742</v>
      </c>
      <c r="B456" t="s">
        <v>166</v>
      </c>
      <c r="C456" s="47">
        <v>48.585362000000003</v>
      </c>
      <c r="D456" s="47">
        <v>3142.29956945</v>
      </c>
    </row>
    <row r="457" spans="1:4">
      <c r="A457" s="4">
        <v>44742</v>
      </c>
      <c r="B457" t="s">
        <v>167</v>
      </c>
      <c r="C457" s="47">
        <v>248.08705040999999</v>
      </c>
      <c r="D457" s="47">
        <v>3142.29956945</v>
      </c>
    </row>
    <row r="458" spans="1:4">
      <c r="A458" s="4">
        <v>44773</v>
      </c>
      <c r="B458" t="s">
        <v>164</v>
      </c>
      <c r="C458" s="47">
        <v>5592.0697399999999</v>
      </c>
      <c r="D458" s="47">
        <v>5214.44310863999</v>
      </c>
    </row>
    <row r="459" spans="1:4">
      <c r="A459" s="4">
        <v>44773</v>
      </c>
      <c r="B459" t="s">
        <v>165</v>
      </c>
      <c r="C459" s="47">
        <v>-481.92691400000001</v>
      </c>
      <c r="D459" s="47">
        <v>5214.44310863999</v>
      </c>
    </row>
    <row r="460" spans="1:4">
      <c r="A460" s="4">
        <v>44773</v>
      </c>
      <c r="B460" t="s">
        <v>166</v>
      </c>
      <c r="C460" s="47">
        <v>21.667354799999998</v>
      </c>
      <c r="D460" s="47">
        <v>5214.44310863999</v>
      </c>
    </row>
    <row r="461" spans="1:4">
      <c r="A461" s="4">
        <v>44773</v>
      </c>
      <c r="B461" t="s">
        <v>167</v>
      </c>
      <c r="C461" s="47">
        <v>82.632927839999994</v>
      </c>
      <c r="D461" s="47">
        <v>5214.44310863999</v>
      </c>
    </row>
    <row r="462" spans="1:4">
      <c r="A462" s="4">
        <v>44804</v>
      </c>
      <c r="B462" t="s">
        <v>164</v>
      </c>
      <c r="C462" s="47">
        <v>2805.8573602000001</v>
      </c>
      <c r="D462" s="47">
        <v>1647.6954552974901</v>
      </c>
    </row>
    <row r="463" spans="1:4">
      <c r="A463" s="4">
        <v>44804</v>
      </c>
      <c r="B463" t="s">
        <v>165</v>
      </c>
      <c r="C463" s="47">
        <v>-1199.720671</v>
      </c>
      <c r="D463" s="47">
        <v>1647.6954552974901</v>
      </c>
    </row>
    <row r="464" spans="1:4">
      <c r="A464" s="4">
        <v>44804</v>
      </c>
      <c r="B464" t="s">
        <v>166</v>
      </c>
      <c r="C464" s="47">
        <v>-3.0090249999999998E-4</v>
      </c>
      <c r="D464" s="47">
        <v>1647.6954552974901</v>
      </c>
    </row>
    <row r="465" spans="1:4">
      <c r="A465" s="4">
        <v>44804</v>
      </c>
      <c r="B465" t="s">
        <v>167</v>
      </c>
      <c r="C465" s="47">
        <v>41.559066999999999</v>
      </c>
      <c r="D465" s="47">
        <v>1647.6954552974901</v>
      </c>
    </row>
    <row r="466" spans="1:4">
      <c r="A466" s="4">
        <v>44834</v>
      </c>
      <c r="B466" t="s">
        <v>164</v>
      </c>
      <c r="C466" s="47">
        <v>6319.7744184000003</v>
      </c>
      <c r="D466" s="47">
        <v>6638.9969264000001</v>
      </c>
    </row>
    <row r="467" spans="1:4">
      <c r="A467" s="4">
        <v>44834</v>
      </c>
      <c r="B467" t="s">
        <v>165</v>
      </c>
      <c r="C467" s="47">
        <v>60.025699000000003</v>
      </c>
      <c r="D467" s="47">
        <v>6638.9969264000001</v>
      </c>
    </row>
    <row r="468" spans="1:4">
      <c r="A468" s="4">
        <v>44834</v>
      </c>
      <c r="B468" t="s">
        <v>166</v>
      </c>
      <c r="C468" s="47">
        <v>0</v>
      </c>
      <c r="D468" s="47">
        <v>6638.9969264000001</v>
      </c>
    </row>
    <row r="469" spans="1:4">
      <c r="A469" s="4">
        <v>44834</v>
      </c>
      <c r="B469" t="s">
        <v>167</v>
      </c>
      <c r="C469" s="47">
        <v>259.19680899999997</v>
      </c>
      <c r="D469" s="47">
        <v>6638.9969264000001</v>
      </c>
    </row>
    <row r="470" spans="1:4">
      <c r="A470" s="4">
        <v>44865</v>
      </c>
      <c r="B470" t="s">
        <v>164</v>
      </c>
      <c r="C470" s="47">
        <v>8534.8025049999997</v>
      </c>
      <c r="D470" s="47">
        <v>8826.5577413199899</v>
      </c>
    </row>
    <row r="471" spans="1:4">
      <c r="A471" s="4">
        <v>44865</v>
      </c>
      <c r="B471" t="s">
        <v>165</v>
      </c>
      <c r="C471" s="47">
        <v>7.5766869999999997</v>
      </c>
      <c r="D471" s="47">
        <v>8826.5577413199899</v>
      </c>
    </row>
    <row r="472" spans="1:4">
      <c r="A472" s="4">
        <v>44865</v>
      </c>
      <c r="B472" t="s">
        <v>166</v>
      </c>
      <c r="C472" s="47">
        <v>0</v>
      </c>
      <c r="D472" s="47">
        <v>8826.5577413199899</v>
      </c>
    </row>
    <row r="473" spans="1:4">
      <c r="A473" s="4">
        <v>44865</v>
      </c>
      <c r="B473" t="s">
        <v>167</v>
      </c>
      <c r="C473" s="47">
        <v>284.17854932</v>
      </c>
      <c r="D473" s="47">
        <v>8826.5577413199899</v>
      </c>
    </row>
    <row r="474" spans="1:4">
      <c r="A474" s="4">
        <v>44895</v>
      </c>
      <c r="B474" t="s">
        <v>164</v>
      </c>
      <c r="C474" s="47">
        <v>2508.4631211999999</v>
      </c>
      <c r="D474" s="47">
        <v>2568.3657272400001</v>
      </c>
    </row>
    <row r="475" spans="1:4">
      <c r="A475" s="4">
        <v>44895</v>
      </c>
      <c r="B475" t="s">
        <v>165</v>
      </c>
      <c r="C475" s="47">
        <v>-39.574855999999997</v>
      </c>
      <c r="D475" s="47">
        <v>2568.3657272400001</v>
      </c>
    </row>
    <row r="476" spans="1:4">
      <c r="A476" s="4">
        <v>44895</v>
      </c>
      <c r="B476" t="s">
        <v>166</v>
      </c>
      <c r="C476" s="47">
        <v>0</v>
      </c>
      <c r="D476" s="47">
        <v>2568.3657272400001</v>
      </c>
    </row>
    <row r="477" spans="1:4">
      <c r="A477" s="4">
        <v>44895</v>
      </c>
      <c r="B477" t="s">
        <v>167</v>
      </c>
      <c r="C477" s="47">
        <v>99.477462040000006</v>
      </c>
      <c r="D477" s="47">
        <v>2568.3657272400001</v>
      </c>
    </row>
    <row r="478" spans="1:4">
      <c r="A478" s="4">
        <v>44926</v>
      </c>
      <c r="B478" t="s">
        <v>164</v>
      </c>
      <c r="C478" s="47">
        <v>7635.0215014699997</v>
      </c>
      <c r="D478" s="47">
        <v>8785.1791947700003</v>
      </c>
    </row>
    <row r="479" spans="1:4">
      <c r="A479" s="4">
        <v>44926</v>
      </c>
      <c r="B479" t="s">
        <v>165</v>
      </c>
      <c r="C479" s="47">
        <v>-38.311103000000003</v>
      </c>
      <c r="D479" s="47">
        <v>8785.1791947700003</v>
      </c>
    </row>
    <row r="480" spans="1:4">
      <c r="A480" s="4">
        <v>44926</v>
      </c>
      <c r="B480" t="s">
        <v>166</v>
      </c>
      <c r="C480" s="47">
        <v>1054.618467</v>
      </c>
      <c r="D480" s="47">
        <v>8785.1791947700003</v>
      </c>
    </row>
    <row r="481" spans="1:4">
      <c r="A481" s="4">
        <v>44926</v>
      </c>
      <c r="B481" t="s">
        <v>167</v>
      </c>
      <c r="C481" s="47">
        <v>133.8503293</v>
      </c>
      <c r="D481" s="47">
        <v>8785.1791947700003</v>
      </c>
    </row>
    <row r="482" spans="1:4">
      <c r="A482" s="4">
        <v>44957</v>
      </c>
      <c r="B482" t="s">
        <v>164</v>
      </c>
      <c r="C482" s="47">
        <v>8912.9394771000007</v>
      </c>
      <c r="D482" s="47">
        <v>8905.1233276999992</v>
      </c>
    </row>
    <row r="483" spans="1:4">
      <c r="A483" s="4">
        <v>44957</v>
      </c>
      <c r="B483" t="s">
        <v>165</v>
      </c>
      <c r="C483" s="47">
        <v>1.8544309999999999</v>
      </c>
      <c r="D483" s="47">
        <v>8905.1233276999992</v>
      </c>
    </row>
    <row r="484" spans="1:4">
      <c r="A484" s="4">
        <v>44957</v>
      </c>
      <c r="B484" t="s">
        <v>166</v>
      </c>
      <c r="C484" s="47">
        <v>0</v>
      </c>
      <c r="D484" s="47">
        <v>8905.1233276999992</v>
      </c>
    </row>
    <row r="485" spans="1:4">
      <c r="A485" s="4">
        <v>44957</v>
      </c>
      <c r="B485" t="s">
        <v>167</v>
      </c>
      <c r="C485" s="47">
        <v>-9.6705803999999809</v>
      </c>
      <c r="D485" s="47">
        <v>8905.1233276999992</v>
      </c>
    </row>
    <row r="486" spans="1:4">
      <c r="A486" s="4">
        <v>44985</v>
      </c>
      <c r="B486" t="s">
        <v>164</v>
      </c>
      <c r="C486" s="47">
        <v>2135.1050460000001</v>
      </c>
      <c r="D486" s="47">
        <v>2310.7940550100002</v>
      </c>
    </row>
    <row r="487" spans="1:4">
      <c r="A487" s="4">
        <v>44985</v>
      </c>
      <c r="B487" t="s">
        <v>165</v>
      </c>
      <c r="C487" s="47">
        <v>-124.47730199999999</v>
      </c>
      <c r="D487" s="47">
        <v>2310.7940550100002</v>
      </c>
    </row>
    <row r="488" spans="1:4">
      <c r="A488" s="4">
        <v>44985</v>
      </c>
      <c r="B488" t="s">
        <v>166</v>
      </c>
      <c r="C488" s="47">
        <v>0</v>
      </c>
      <c r="D488" s="47">
        <v>2310.7940550100002</v>
      </c>
    </row>
    <row r="489" spans="1:4">
      <c r="A489" s="4">
        <v>44985</v>
      </c>
      <c r="B489" t="s">
        <v>167</v>
      </c>
      <c r="C489" s="47">
        <v>300.16631101000002</v>
      </c>
      <c r="D489" s="47">
        <v>2310.7940550100002</v>
      </c>
    </row>
    <row r="490" spans="1:4">
      <c r="A490" s="4">
        <v>45016</v>
      </c>
      <c r="B490" t="s">
        <v>164</v>
      </c>
      <c r="C490" s="47">
        <v>6533.7229937000002</v>
      </c>
      <c r="D490" s="47">
        <v>6696.6279457000001</v>
      </c>
    </row>
    <row r="491" spans="1:4">
      <c r="A491" s="4">
        <v>45016</v>
      </c>
      <c r="B491" t="s">
        <v>165</v>
      </c>
      <c r="C491" s="47">
        <v>-139.39666800000001</v>
      </c>
      <c r="D491" s="47">
        <v>6696.6279457000001</v>
      </c>
    </row>
    <row r="492" spans="1:4">
      <c r="A492" s="4">
        <v>45016</v>
      </c>
      <c r="B492" t="s">
        <v>166</v>
      </c>
      <c r="C492" s="47">
        <v>0</v>
      </c>
      <c r="D492" s="47">
        <v>6696.6279457000001</v>
      </c>
    </row>
    <row r="493" spans="1:4">
      <c r="A493" s="4">
        <v>45016</v>
      </c>
      <c r="B493" t="s">
        <v>167</v>
      </c>
      <c r="C493" s="47">
        <v>302.30162000000001</v>
      </c>
      <c r="D493" s="47">
        <v>6696.6279457000001</v>
      </c>
    </row>
    <row r="494" spans="1:4">
      <c r="A494" s="4">
        <v>45046</v>
      </c>
      <c r="B494" t="s">
        <v>164</v>
      </c>
      <c r="C494" s="47">
        <v>3494.6487170199998</v>
      </c>
      <c r="D494" s="47">
        <v>3784.4753147299898</v>
      </c>
    </row>
    <row r="495" spans="1:4">
      <c r="A495" s="4">
        <v>45046</v>
      </c>
      <c r="B495" t="s">
        <v>165</v>
      </c>
      <c r="C495" s="47">
        <v>149.89992899999999</v>
      </c>
      <c r="D495" s="47">
        <v>3784.4753147299898</v>
      </c>
    </row>
    <row r="496" spans="1:4">
      <c r="A496" s="4">
        <v>45046</v>
      </c>
      <c r="B496" t="s">
        <v>166</v>
      </c>
      <c r="C496" s="47">
        <v>0</v>
      </c>
      <c r="D496" s="47">
        <v>3784.4753147299898</v>
      </c>
    </row>
    <row r="497" spans="1:4">
      <c r="A497" s="4">
        <v>45046</v>
      </c>
      <c r="B497" t="s">
        <v>167</v>
      </c>
      <c r="C497" s="47">
        <v>139.92666871</v>
      </c>
      <c r="D497" s="47">
        <v>3784.4753147299898</v>
      </c>
    </row>
    <row r="498" spans="1:4">
      <c r="A498" s="4">
        <v>45077</v>
      </c>
      <c r="B498" t="s">
        <v>164</v>
      </c>
      <c r="C498" s="47">
        <v>-1446.055008</v>
      </c>
      <c r="D498" s="47">
        <v>4498.4279099999903</v>
      </c>
    </row>
    <row r="499" spans="1:4">
      <c r="A499" s="4">
        <v>45077</v>
      </c>
      <c r="B499" t="s">
        <v>165</v>
      </c>
      <c r="C499" s="47">
        <v>5821.7135280000002</v>
      </c>
      <c r="D499" s="47">
        <v>4498.4279099999903</v>
      </c>
    </row>
    <row r="500" spans="1:4">
      <c r="A500" s="4">
        <v>45077</v>
      </c>
      <c r="B500" t="s">
        <v>166</v>
      </c>
      <c r="C500" s="47">
        <v>0</v>
      </c>
      <c r="D500" s="47">
        <v>4498.4279099999903</v>
      </c>
    </row>
    <row r="501" spans="1:4">
      <c r="A501" s="4">
        <v>45077</v>
      </c>
      <c r="B501" t="s">
        <v>167</v>
      </c>
      <c r="C501" s="47">
        <v>122.76939</v>
      </c>
      <c r="D501" s="47">
        <v>4498.4279099999903</v>
      </c>
    </row>
    <row r="502" spans="1:4">
      <c r="A502" s="4">
        <v>45107</v>
      </c>
      <c r="B502" t="s">
        <v>164</v>
      </c>
      <c r="C502" s="47">
        <v>5124.7819669999999</v>
      </c>
      <c r="D502" s="47">
        <v>9063.2384380000003</v>
      </c>
    </row>
    <row r="503" spans="1:4">
      <c r="A503" s="4">
        <v>45107</v>
      </c>
      <c r="B503" t="s">
        <v>165</v>
      </c>
      <c r="C503" s="47">
        <v>3505.5686649999998</v>
      </c>
      <c r="D503" s="47">
        <v>9063.2384380000003</v>
      </c>
    </row>
    <row r="504" spans="1:4">
      <c r="A504" s="4">
        <v>45107</v>
      </c>
      <c r="B504" t="s">
        <v>166</v>
      </c>
      <c r="C504" s="47">
        <v>0</v>
      </c>
      <c r="D504" s="47">
        <v>9063.2384380000003</v>
      </c>
    </row>
    <row r="505" spans="1:4">
      <c r="A505" s="4">
        <v>45107</v>
      </c>
      <c r="B505" t="s">
        <v>167</v>
      </c>
      <c r="C505" s="47">
        <v>432.88780600000001</v>
      </c>
      <c r="D505" s="47">
        <v>9063.2384380000003</v>
      </c>
    </row>
    <row r="506" spans="1:4">
      <c r="A506" s="4">
        <v>45138</v>
      </c>
      <c r="B506" t="s">
        <v>164</v>
      </c>
      <c r="C506" s="47">
        <v>-4234.150952</v>
      </c>
      <c r="D506" s="47">
        <v>3730.058207</v>
      </c>
    </row>
    <row r="507" spans="1:4">
      <c r="A507" s="4">
        <v>45138</v>
      </c>
      <c r="B507" t="s">
        <v>165</v>
      </c>
      <c r="C507" s="47">
        <v>7608.670564</v>
      </c>
      <c r="D507" s="47">
        <v>3730.058207</v>
      </c>
    </row>
    <row r="508" spans="1:4">
      <c r="A508" s="4">
        <v>45138</v>
      </c>
      <c r="B508" t="s">
        <v>166</v>
      </c>
      <c r="C508" s="47">
        <v>0</v>
      </c>
      <c r="D508" s="47">
        <v>3730.058207</v>
      </c>
    </row>
    <row r="509" spans="1:4">
      <c r="A509" s="4">
        <v>45138</v>
      </c>
      <c r="B509" t="s">
        <v>167</v>
      </c>
      <c r="C509" s="47">
        <v>355.53859499999999</v>
      </c>
      <c r="D509" s="47">
        <v>3730.058207</v>
      </c>
    </row>
    <row r="510" spans="1:4">
      <c r="A510" s="4">
        <v>45169</v>
      </c>
      <c r="B510" t="s">
        <v>164</v>
      </c>
      <c r="C510" s="47">
        <v>6345.2033019</v>
      </c>
      <c r="D510" s="47">
        <v>9223.5260779</v>
      </c>
    </row>
    <row r="511" spans="1:4">
      <c r="A511" s="4">
        <v>45169</v>
      </c>
      <c r="B511" t="s">
        <v>165</v>
      </c>
      <c r="C511" s="47">
        <v>2715.0131080000001</v>
      </c>
      <c r="D511" s="47">
        <v>9223.5260779</v>
      </c>
    </row>
    <row r="512" spans="1:4">
      <c r="A512" s="4">
        <v>45169</v>
      </c>
      <c r="B512" t="s">
        <v>166</v>
      </c>
      <c r="C512" s="47">
        <v>0</v>
      </c>
      <c r="D512" s="47">
        <v>9223.5260779</v>
      </c>
    </row>
    <row r="513" spans="1:4">
      <c r="A513" s="4">
        <v>45169</v>
      </c>
      <c r="B513" t="s">
        <v>167</v>
      </c>
      <c r="C513" s="47">
        <v>163.30966799999999</v>
      </c>
      <c r="D513" s="47">
        <v>9223.5260779</v>
      </c>
    </row>
    <row r="514" spans="1:4">
      <c r="A514" s="4">
        <v>45199</v>
      </c>
      <c r="B514" t="s">
        <v>164</v>
      </c>
      <c r="C514" s="47">
        <v>1156.0151438799901</v>
      </c>
      <c r="D514" s="47">
        <v>1862.0768156299901</v>
      </c>
    </row>
    <row r="515" spans="1:4">
      <c r="A515" s="4">
        <v>45199</v>
      </c>
      <c r="B515" t="s">
        <v>165</v>
      </c>
      <c r="C515" s="47">
        <v>526.80594499999995</v>
      </c>
      <c r="D515" s="47">
        <v>1862.0768156299901</v>
      </c>
    </row>
    <row r="516" spans="1:4">
      <c r="A516" s="4">
        <v>45199</v>
      </c>
      <c r="B516" t="s">
        <v>166</v>
      </c>
      <c r="C516" s="47">
        <v>0</v>
      </c>
      <c r="D516" s="47">
        <v>1862.0768156299901</v>
      </c>
    </row>
    <row r="517" spans="1:4">
      <c r="A517" s="4">
        <v>45199</v>
      </c>
      <c r="B517" t="s">
        <v>167</v>
      </c>
      <c r="C517" s="47">
        <v>179.25572675000001</v>
      </c>
      <c r="D517" s="47">
        <v>1862.0768156299901</v>
      </c>
    </row>
    <row r="518" spans="1:4">
      <c r="A518" s="4">
        <v>45230</v>
      </c>
      <c r="B518" t="s">
        <v>164</v>
      </c>
      <c r="C518" s="47">
        <v>2746.9238322000001</v>
      </c>
      <c r="D518" s="47">
        <v>3533.6160083899899</v>
      </c>
    </row>
    <row r="519" spans="1:4">
      <c r="A519" s="4">
        <v>45230</v>
      </c>
      <c r="B519" t="s">
        <v>165</v>
      </c>
      <c r="C519" s="47">
        <v>623.65692100000001</v>
      </c>
      <c r="D519" s="47">
        <v>3533.6160083899899</v>
      </c>
    </row>
    <row r="520" spans="1:4">
      <c r="A520" s="4">
        <v>45230</v>
      </c>
      <c r="B520" t="s">
        <v>166</v>
      </c>
      <c r="C520" s="47">
        <v>0</v>
      </c>
      <c r="D520" s="47">
        <v>3533.6160083899899</v>
      </c>
    </row>
    <row r="521" spans="1:4">
      <c r="A521" s="4">
        <v>45230</v>
      </c>
      <c r="B521" t="s">
        <v>167</v>
      </c>
      <c r="C521" s="47">
        <v>163.03525518999999</v>
      </c>
      <c r="D521" s="47">
        <v>3533.6160083899899</v>
      </c>
    </row>
    <row r="522" spans="1:4">
      <c r="A522" s="4">
        <v>45260</v>
      </c>
      <c r="B522" t="s">
        <v>164</v>
      </c>
      <c r="C522" s="47">
        <v>3162.7421180000001</v>
      </c>
      <c r="D522" s="47">
        <v>4942.8092500000002</v>
      </c>
    </row>
    <row r="523" spans="1:4">
      <c r="A523" s="4">
        <v>45260</v>
      </c>
      <c r="B523" t="s">
        <v>165</v>
      </c>
      <c r="C523" s="47">
        <v>1571.300853</v>
      </c>
      <c r="D523" s="47">
        <v>4942.8092500000002</v>
      </c>
    </row>
    <row r="524" spans="1:4">
      <c r="A524" s="4">
        <v>45260</v>
      </c>
      <c r="B524" t="s">
        <v>166</v>
      </c>
      <c r="C524" s="47">
        <v>0</v>
      </c>
      <c r="D524" s="47">
        <v>4942.8092500000002</v>
      </c>
    </row>
    <row r="525" spans="1:4">
      <c r="A525" s="4">
        <v>45260</v>
      </c>
      <c r="B525" t="s">
        <v>167</v>
      </c>
      <c r="C525" s="47">
        <v>208.766279</v>
      </c>
      <c r="D525" s="47">
        <v>4942.8092500000002</v>
      </c>
    </row>
    <row r="526" spans="1:4">
      <c r="A526" s="4">
        <v>45291</v>
      </c>
      <c r="B526" t="s">
        <v>164</v>
      </c>
      <c r="C526" s="47">
        <v>-1737.5537165000001</v>
      </c>
      <c r="D526" s="47">
        <v>18.249945800001399</v>
      </c>
    </row>
    <row r="527" spans="1:4">
      <c r="A527" s="4">
        <v>45291</v>
      </c>
      <c r="B527" t="s">
        <v>165</v>
      </c>
      <c r="C527" s="47">
        <v>1329.794885</v>
      </c>
      <c r="D527" s="47">
        <v>18.249945800001399</v>
      </c>
    </row>
    <row r="528" spans="1:4">
      <c r="A528" s="4">
        <v>45291</v>
      </c>
      <c r="B528" t="s">
        <v>166</v>
      </c>
      <c r="C528" s="47">
        <v>0</v>
      </c>
      <c r="D528" s="47">
        <v>18.249945800001399</v>
      </c>
    </row>
    <row r="529" spans="1:4">
      <c r="A529" s="4">
        <v>45291</v>
      </c>
      <c r="B529" t="s">
        <v>167</v>
      </c>
      <c r="C529" s="47">
        <v>426.00877730000002</v>
      </c>
      <c r="D529" s="47">
        <v>18.249945800001399</v>
      </c>
    </row>
    <row r="530" spans="1:4">
      <c r="A530" s="4">
        <v>45322</v>
      </c>
      <c r="B530" t="s">
        <v>164</v>
      </c>
      <c r="C530" s="47">
        <v>2476.2100540000001</v>
      </c>
      <c r="D530" s="47">
        <v>3411.5221660000002</v>
      </c>
    </row>
    <row r="531" spans="1:4">
      <c r="A531" s="4">
        <v>45322</v>
      </c>
      <c r="B531" t="s">
        <v>165</v>
      </c>
      <c r="C531" s="47">
        <v>922.41051600000003</v>
      </c>
      <c r="D531" s="47">
        <v>3411.5221660000002</v>
      </c>
    </row>
    <row r="532" spans="1:4">
      <c r="A532" s="4">
        <v>45322</v>
      </c>
      <c r="B532" t="s">
        <v>166</v>
      </c>
      <c r="C532" s="47">
        <v>0</v>
      </c>
      <c r="D532" s="47">
        <v>3411.5221660000002</v>
      </c>
    </row>
    <row r="533" spans="1:4">
      <c r="A533" s="4">
        <v>45322</v>
      </c>
      <c r="B533" t="s">
        <v>167</v>
      </c>
      <c r="C533" s="47">
        <v>12.901596</v>
      </c>
      <c r="D533" s="47">
        <v>3411.5221660000002</v>
      </c>
    </row>
    <row r="534" spans="1:4">
      <c r="A534" s="4">
        <v>45351</v>
      </c>
      <c r="B534" t="s">
        <v>164</v>
      </c>
      <c r="C534" s="47">
        <v>4229.8410639999902</v>
      </c>
      <c r="D534" s="47">
        <v>6240.81052799999</v>
      </c>
    </row>
    <row r="535" spans="1:4">
      <c r="A535" s="4">
        <v>45351</v>
      </c>
      <c r="B535" t="s">
        <v>165</v>
      </c>
      <c r="C535" s="47">
        <v>1848.071029</v>
      </c>
      <c r="D535" s="47">
        <v>6240.81052799999</v>
      </c>
    </row>
    <row r="536" spans="1:4">
      <c r="A536" s="4">
        <v>45351</v>
      </c>
      <c r="B536" t="s">
        <v>166</v>
      </c>
      <c r="C536" s="47">
        <v>0</v>
      </c>
      <c r="D536" s="47">
        <v>6240.81052799999</v>
      </c>
    </row>
    <row r="537" spans="1:4">
      <c r="A537" s="4">
        <v>45351</v>
      </c>
      <c r="B537" t="s">
        <v>167</v>
      </c>
      <c r="C537" s="47">
        <v>162.89843500000001</v>
      </c>
      <c r="D537" s="47">
        <v>6240.81052799999</v>
      </c>
    </row>
    <row r="538" spans="1:4">
      <c r="A538" s="4">
        <v>45382</v>
      </c>
      <c r="B538" t="s">
        <v>164</v>
      </c>
      <c r="C538" s="47">
        <v>2449.2660695999998</v>
      </c>
      <c r="D538" s="47">
        <v>4022.2469866000001</v>
      </c>
    </row>
    <row r="539" spans="1:4">
      <c r="A539" s="4">
        <v>45382</v>
      </c>
      <c r="B539" t="s">
        <v>165</v>
      </c>
      <c r="C539" s="47">
        <v>1218.862159</v>
      </c>
      <c r="D539" s="47">
        <v>4022.2469866000001</v>
      </c>
    </row>
    <row r="540" spans="1:4">
      <c r="A540" s="4">
        <v>45382</v>
      </c>
      <c r="B540" t="s">
        <v>166</v>
      </c>
      <c r="C540" s="47">
        <v>0</v>
      </c>
      <c r="D540" s="47">
        <v>4022.2469866000001</v>
      </c>
    </row>
    <row r="541" spans="1:4">
      <c r="A541" s="4">
        <v>45382</v>
      </c>
      <c r="B541" t="s">
        <v>167</v>
      </c>
      <c r="C541" s="47">
        <v>354.11875800000001</v>
      </c>
      <c r="D541" s="47">
        <v>4022.2469866000001</v>
      </c>
    </row>
    <row r="542" spans="1:4">
      <c r="A542" s="4">
        <v>45412</v>
      </c>
      <c r="B542" t="s">
        <v>164</v>
      </c>
      <c r="C542" s="47">
        <v>767.23283629999798</v>
      </c>
      <c r="D542" s="47">
        <v>1863.3826387499901</v>
      </c>
    </row>
    <row r="543" spans="1:4">
      <c r="A543" s="4">
        <v>45412</v>
      </c>
      <c r="B543" t="s">
        <v>165</v>
      </c>
      <c r="C543" s="47">
        <v>761.71255099999996</v>
      </c>
      <c r="D543" s="47">
        <v>1863.3826387499901</v>
      </c>
    </row>
    <row r="544" spans="1:4">
      <c r="A544" s="4">
        <v>45412</v>
      </c>
      <c r="B544" t="s">
        <v>166</v>
      </c>
      <c r="C544" s="47">
        <v>0</v>
      </c>
      <c r="D544" s="47">
        <v>1863.3826387499901</v>
      </c>
    </row>
    <row r="545" spans="1:4">
      <c r="A545" s="4">
        <v>45412</v>
      </c>
      <c r="B545" t="s">
        <v>167</v>
      </c>
      <c r="C545" s="47">
        <v>334.43725145000002</v>
      </c>
      <c r="D545" s="47">
        <v>1863.3826387499901</v>
      </c>
    </row>
    <row r="546" spans="1:4">
      <c r="A546" s="4">
        <v>45443</v>
      </c>
      <c r="B546" t="s">
        <v>164</v>
      </c>
      <c r="C546" s="47">
        <v>6070.6549661999998</v>
      </c>
      <c r="D546" s="47">
        <v>7061.2630181999903</v>
      </c>
    </row>
    <row r="547" spans="1:4">
      <c r="A547" s="4">
        <v>45443</v>
      </c>
      <c r="B547" t="s">
        <v>165</v>
      </c>
      <c r="C547" s="47">
        <v>570.84589600000004</v>
      </c>
      <c r="D547" s="47">
        <v>7061.2630181999903</v>
      </c>
    </row>
    <row r="548" spans="1:4">
      <c r="A548" s="4">
        <v>45443</v>
      </c>
      <c r="B548" t="s">
        <v>166</v>
      </c>
      <c r="C548" s="47">
        <v>202.91404499999999</v>
      </c>
      <c r="D548" s="47">
        <v>7061.2630181999903</v>
      </c>
    </row>
    <row r="549" spans="1:4">
      <c r="A549" s="4">
        <v>45443</v>
      </c>
      <c r="B549" t="s">
        <v>167</v>
      </c>
      <c r="C549" s="47">
        <v>216.84811099999999</v>
      </c>
      <c r="D549" s="47">
        <v>7061.2630181999903</v>
      </c>
    </row>
    <row r="550" spans="1:4">
      <c r="A550" s="4">
        <v>45473</v>
      </c>
      <c r="B550" t="s">
        <v>164</v>
      </c>
      <c r="C550" s="47">
        <v>1699.8699120000001</v>
      </c>
      <c r="D550" s="47">
        <v>2597.7537520000001</v>
      </c>
    </row>
    <row r="551" spans="1:4">
      <c r="A551" s="4">
        <v>45473</v>
      </c>
      <c r="B551" t="s">
        <v>165</v>
      </c>
      <c r="C551" s="47">
        <v>494.06948299999999</v>
      </c>
      <c r="D551" s="47">
        <v>2597.7537520000001</v>
      </c>
    </row>
    <row r="552" spans="1:4">
      <c r="A552" s="4">
        <v>45473</v>
      </c>
      <c r="B552" t="s">
        <v>166</v>
      </c>
      <c r="C552" s="47">
        <v>0</v>
      </c>
      <c r="D552" s="47">
        <v>2597.7537520000001</v>
      </c>
    </row>
    <row r="553" spans="1:4">
      <c r="A553" s="4">
        <v>45473</v>
      </c>
      <c r="B553" t="s">
        <v>167</v>
      </c>
      <c r="C553" s="47">
        <v>403.81435699999997</v>
      </c>
      <c r="D553" s="47">
        <v>2597.7537520000001</v>
      </c>
    </row>
    <row r="554" spans="1:4">
      <c r="A554" s="4">
        <v>45504</v>
      </c>
      <c r="B554" t="s">
        <v>164</v>
      </c>
      <c r="C554" s="47">
        <v>2563.953716</v>
      </c>
      <c r="D554" s="47">
        <v>3384.8443775000001</v>
      </c>
    </row>
    <row r="555" spans="1:4">
      <c r="A555" s="4">
        <v>45504</v>
      </c>
      <c r="B555" t="s">
        <v>165</v>
      </c>
      <c r="C555" s="47">
        <v>-255.26190600000001</v>
      </c>
      <c r="D555" s="47">
        <v>3384.8443775000001</v>
      </c>
    </row>
    <row r="556" spans="1:4">
      <c r="A556" s="4">
        <v>45504</v>
      </c>
      <c r="B556" t="s">
        <v>166</v>
      </c>
      <c r="C556" s="47">
        <v>849.92626050000001</v>
      </c>
      <c r="D556" s="47">
        <v>3384.8443775000001</v>
      </c>
    </row>
    <row r="557" spans="1:4">
      <c r="A557" s="4">
        <v>45504</v>
      </c>
      <c r="B557" t="s">
        <v>167</v>
      </c>
      <c r="C557" s="47">
        <v>226.22630699999999</v>
      </c>
      <c r="D557" s="47">
        <v>3384.8443775000001</v>
      </c>
    </row>
    <row r="558" spans="1:4">
      <c r="A558" s="4">
        <v>45535</v>
      </c>
      <c r="B558" t="s">
        <v>164</v>
      </c>
      <c r="C558" s="47">
        <v>2517.929842</v>
      </c>
      <c r="D558" s="47">
        <v>2542.7589699999999</v>
      </c>
    </row>
    <row r="559" spans="1:4">
      <c r="A559" s="4">
        <v>45535</v>
      </c>
      <c r="B559" t="s">
        <v>165</v>
      </c>
      <c r="C559" s="47">
        <v>-99.647306999999998</v>
      </c>
      <c r="D559" s="47">
        <v>2542.7589699999999</v>
      </c>
    </row>
    <row r="560" spans="1:4">
      <c r="A560" s="4">
        <v>45535</v>
      </c>
      <c r="B560" t="s">
        <v>166</v>
      </c>
      <c r="C560" s="47">
        <v>0</v>
      </c>
      <c r="D560" s="47">
        <v>2542.7589699999999</v>
      </c>
    </row>
    <row r="561" spans="1:4">
      <c r="A561" s="4">
        <v>45535</v>
      </c>
      <c r="B561" t="s">
        <v>167</v>
      </c>
      <c r="C561" s="47">
        <v>124.476435</v>
      </c>
      <c r="D561" s="47">
        <v>2542.7589699999999</v>
      </c>
    </row>
    <row r="562" spans="1:4">
      <c r="A562" s="4">
        <v>45565</v>
      </c>
      <c r="B562" t="s">
        <v>164</v>
      </c>
      <c r="C562" s="47">
        <v>1507.332782</v>
      </c>
      <c r="D562" s="47">
        <v>2778.05487795</v>
      </c>
    </row>
    <row r="563" spans="1:4">
      <c r="A563" s="4">
        <v>45565</v>
      </c>
      <c r="B563" t="s">
        <v>165</v>
      </c>
      <c r="C563" s="47">
        <v>993.36381500000005</v>
      </c>
      <c r="D563" s="47">
        <v>2778.05487795</v>
      </c>
    </row>
    <row r="564" spans="1:4">
      <c r="A564" s="4">
        <v>45565</v>
      </c>
      <c r="B564" t="s">
        <v>166</v>
      </c>
      <c r="C564" s="47">
        <v>91.032949950000003</v>
      </c>
      <c r="D564" s="47">
        <v>2778.05487795</v>
      </c>
    </row>
    <row r="565" spans="1:4">
      <c r="A565" s="4">
        <v>45565</v>
      </c>
      <c r="B565" t="s">
        <v>167</v>
      </c>
      <c r="C565" s="47">
        <v>186.32533100000001</v>
      </c>
      <c r="D565" s="47">
        <v>2778.05487795</v>
      </c>
    </row>
    <row r="566" spans="1:4">
      <c r="A566" s="4">
        <v>45596</v>
      </c>
      <c r="B566" t="s">
        <v>164</v>
      </c>
      <c r="C566" s="47">
        <v>-675.39587500000198</v>
      </c>
      <c r="D566" s="47">
        <v>-269.69035220000097</v>
      </c>
    </row>
    <row r="567" spans="1:4">
      <c r="A567" s="4">
        <v>45596</v>
      </c>
      <c r="B567" t="s">
        <v>165</v>
      </c>
      <c r="C567" s="47">
        <v>199.9727</v>
      </c>
      <c r="D567" s="47">
        <v>-269.69035220000097</v>
      </c>
    </row>
    <row r="568" spans="1:4">
      <c r="A568" s="4">
        <v>45596</v>
      </c>
      <c r="B568" t="s">
        <v>166</v>
      </c>
      <c r="C568" s="47">
        <v>35.190237799999998</v>
      </c>
      <c r="D568" s="47">
        <v>-269.69035220000097</v>
      </c>
    </row>
    <row r="569" spans="1:4">
      <c r="A569" s="4">
        <v>45596</v>
      </c>
      <c r="B569" t="s">
        <v>167</v>
      </c>
      <c r="C569" s="47">
        <v>170.542585</v>
      </c>
      <c r="D569" s="47">
        <v>-269.69035220000097</v>
      </c>
    </row>
    <row r="570" spans="1:4">
      <c r="A570" s="4">
        <v>45626</v>
      </c>
      <c r="B570" t="s">
        <v>164</v>
      </c>
      <c r="C570" s="47">
        <v>4536.9379773999999</v>
      </c>
      <c r="D570" s="47">
        <v>6052.6253313999996</v>
      </c>
    </row>
    <row r="571" spans="1:4">
      <c r="A571" s="4">
        <v>45626</v>
      </c>
      <c r="B571" t="s">
        <v>165</v>
      </c>
      <c r="C571" s="47">
        <v>1380.874264</v>
      </c>
      <c r="D571" s="47">
        <v>6052.6253313999996</v>
      </c>
    </row>
    <row r="572" spans="1:4">
      <c r="A572" s="4">
        <v>45626</v>
      </c>
      <c r="B572" t="s">
        <v>166</v>
      </c>
      <c r="C572" s="47">
        <v>57.323059999999998</v>
      </c>
      <c r="D572" s="47">
        <v>6052.6253313999996</v>
      </c>
    </row>
    <row r="573" spans="1:4">
      <c r="A573" s="4">
        <v>45626</v>
      </c>
      <c r="B573" t="s">
        <v>167</v>
      </c>
      <c r="C573" s="47">
        <v>77.490030000000004</v>
      </c>
      <c r="D573" s="47">
        <v>6052.6253313999996</v>
      </c>
    </row>
    <row r="574" spans="1:4">
      <c r="A574" s="4">
        <v>45657</v>
      </c>
      <c r="B574" t="s">
        <v>164</v>
      </c>
      <c r="C574" s="47">
        <v>-2868.8300042999999</v>
      </c>
      <c r="D574" s="47">
        <v>-2093.1962484799901</v>
      </c>
    </row>
    <row r="575" spans="1:4">
      <c r="A575" s="4">
        <v>45657</v>
      </c>
      <c r="B575" t="s">
        <v>165</v>
      </c>
      <c r="C575" s="47">
        <v>449.56563199999999</v>
      </c>
      <c r="D575" s="47">
        <v>-2093.1962484799901</v>
      </c>
    </row>
    <row r="576" spans="1:4">
      <c r="A576" s="4">
        <v>45657</v>
      </c>
      <c r="B576" t="s">
        <v>166</v>
      </c>
      <c r="C576" s="47">
        <v>-2.4609691800000002</v>
      </c>
      <c r="D576" s="47">
        <v>-2093.1962484799901</v>
      </c>
    </row>
    <row r="577" spans="1:4">
      <c r="A577" s="4">
        <v>45657</v>
      </c>
      <c r="B577" t="s">
        <v>167</v>
      </c>
      <c r="C577" s="47">
        <v>328.52909299999999</v>
      </c>
      <c r="D577" s="47">
        <v>-2093.1962484799901</v>
      </c>
    </row>
    <row r="578" spans="1:4">
      <c r="A578" s="4">
        <v>45688</v>
      </c>
      <c r="B578" t="s">
        <v>164</v>
      </c>
      <c r="C578" s="47">
        <v>5809.5765369999999</v>
      </c>
      <c r="D578" s="47">
        <v>6114.13987705</v>
      </c>
    </row>
    <row r="579" spans="1:4">
      <c r="A579" s="4">
        <v>45688</v>
      </c>
      <c r="B579" t="s">
        <v>165</v>
      </c>
      <c r="C579" s="47">
        <v>44.151215999999998</v>
      </c>
      <c r="D579" s="47">
        <v>6114.13987705</v>
      </c>
    </row>
    <row r="580" spans="1:4">
      <c r="A580" s="4">
        <v>45688</v>
      </c>
      <c r="B580" t="s">
        <v>166</v>
      </c>
      <c r="C580" s="47">
        <v>84.488481050000004</v>
      </c>
      <c r="D580" s="47">
        <v>6114.13987705</v>
      </c>
    </row>
    <row r="581" spans="1:4">
      <c r="A581" s="4">
        <v>45688</v>
      </c>
      <c r="B581" t="s">
        <v>167</v>
      </c>
      <c r="C581" s="47">
        <v>175.923643</v>
      </c>
      <c r="D581" s="47">
        <v>6114.13987705</v>
      </c>
    </row>
    <row r="582" spans="1:4">
      <c r="A582" s="4">
        <v>45716</v>
      </c>
      <c r="B582" t="s">
        <v>164</v>
      </c>
      <c r="C582" s="47">
        <v>465.485065999997</v>
      </c>
      <c r="D582" s="47">
        <v>2521.41096426999</v>
      </c>
    </row>
    <row r="583" spans="1:4">
      <c r="A583" s="4">
        <v>45716</v>
      </c>
      <c r="B583" t="s">
        <v>165</v>
      </c>
      <c r="C583" s="47">
        <v>1745.4241910000001</v>
      </c>
      <c r="D583" s="47">
        <v>2521.41096426999</v>
      </c>
    </row>
    <row r="584" spans="1:4">
      <c r="A584" s="4">
        <v>45716</v>
      </c>
      <c r="B584" t="s">
        <v>166</v>
      </c>
      <c r="C584" s="47">
        <v>88.44468363</v>
      </c>
      <c r="D584" s="47">
        <v>2521.41096426999</v>
      </c>
    </row>
    <row r="585" spans="1:4">
      <c r="A585" s="4">
        <v>45716</v>
      </c>
      <c r="B585" t="s">
        <v>167</v>
      </c>
      <c r="C585" s="47">
        <v>222.05702364000001</v>
      </c>
      <c r="D585" s="47">
        <v>2521.41096426999</v>
      </c>
    </row>
    <row r="586" spans="1:4">
      <c r="A586" s="4">
        <v>45747</v>
      </c>
      <c r="B586" t="s">
        <v>164</v>
      </c>
      <c r="C586" s="47">
        <v>5491.4128250000003</v>
      </c>
      <c r="D586" s="47">
        <v>6186.8747271900002</v>
      </c>
    </row>
    <row r="587" spans="1:4">
      <c r="A587" s="4">
        <v>45747</v>
      </c>
      <c r="B587" t="s">
        <v>165</v>
      </c>
      <c r="C587" s="47">
        <v>392.48998499999999</v>
      </c>
      <c r="D587" s="47">
        <v>6186.8747271900002</v>
      </c>
    </row>
    <row r="588" spans="1:4">
      <c r="A588" s="4">
        <v>45747</v>
      </c>
      <c r="B588" t="s">
        <v>166</v>
      </c>
      <c r="C588" s="47">
        <v>171.4091282</v>
      </c>
      <c r="D588" s="47">
        <v>6186.8747271900002</v>
      </c>
    </row>
    <row r="589" spans="1:4">
      <c r="A589" s="4">
        <v>45747</v>
      </c>
      <c r="B589" t="s">
        <v>167</v>
      </c>
      <c r="C589" s="47">
        <v>131.56278899</v>
      </c>
      <c r="D589" s="47">
        <v>6186.8747271900002</v>
      </c>
    </row>
    <row r="590" spans="1:4">
      <c r="A590" s="4">
        <v>45777</v>
      </c>
      <c r="B590" t="s">
        <v>164</v>
      </c>
      <c r="C590" s="47">
        <v>8792.0888556999998</v>
      </c>
      <c r="D590" s="47">
        <v>4438.2378046000003</v>
      </c>
    </row>
    <row r="591" spans="1:4">
      <c r="A591" s="4">
        <v>45777</v>
      </c>
      <c r="B591" t="s">
        <v>165</v>
      </c>
      <c r="C591" s="47">
        <v>-4675.9530189999996</v>
      </c>
      <c r="D591" s="47">
        <v>4438.2378046000003</v>
      </c>
    </row>
    <row r="592" spans="1:4">
      <c r="A592" s="4">
        <v>45777</v>
      </c>
      <c r="B592" t="s">
        <v>166</v>
      </c>
      <c r="C592" s="47">
        <v>212.42298690000001</v>
      </c>
      <c r="D592" s="47">
        <v>4438.2378046000003</v>
      </c>
    </row>
    <row r="593" spans="1:4">
      <c r="A593" s="4">
        <v>45777</v>
      </c>
      <c r="B593" t="s">
        <v>167</v>
      </c>
      <c r="C593" s="47">
        <v>109.67898099999999</v>
      </c>
      <c r="D593" s="47">
        <v>4438.2378046000003</v>
      </c>
    </row>
    <row r="594" spans="1:4">
      <c r="A594" s="4">
        <v>45808</v>
      </c>
      <c r="B594" t="s">
        <v>164</v>
      </c>
      <c r="C594" s="47">
        <v>618.63181199999997</v>
      </c>
      <c r="D594" s="47">
        <v>1549.3188731099899</v>
      </c>
    </row>
    <row r="595" spans="1:4">
      <c r="A595" s="4">
        <v>45808</v>
      </c>
      <c r="B595" t="s">
        <v>165</v>
      </c>
      <c r="C595" s="47">
        <v>261.61816199999998</v>
      </c>
      <c r="D595" s="47">
        <v>1549.3188731099899</v>
      </c>
    </row>
    <row r="596" spans="1:4">
      <c r="A596" s="4">
        <v>45808</v>
      </c>
      <c r="B596" t="s">
        <v>166</v>
      </c>
      <c r="C596" s="47">
        <v>189.86420211000001</v>
      </c>
      <c r="D596" s="47">
        <v>1549.3188731099899</v>
      </c>
    </row>
    <row r="597" spans="1:4">
      <c r="A597" s="4">
        <v>45808</v>
      </c>
      <c r="B597" t="s">
        <v>167</v>
      </c>
      <c r="C597" s="47">
        <v>479.20469700000001</v>
      </c>
      <c r="D597" s="47">
        <v>1549.3188731099899</v>
      </c>
    </row>
    <row r="598" spans="1:4">
      <c r="A598" s="4">
        <v>45838</v>
      </c>
      <c r="B598" t="s">
        <v>164</v>
      </c>
      <c r="C598" s="47">
        <v>-1616.6481940399999</v>
      </c>
      <c r="D598" s="47">
        <v>843.66020155999502</v>
      </c>
    </row>
    <row r="599" spans="1:4">
      <c r="A599" s="4">
        <v>45838</v>
      </c>
      <c r="B599" t="s">
        <v>165</v>
      </c>
      <c r="C599" s="47">
        <v>1869.1233279999999</v>
      </c>
      <c r="D599" s="47">
        <v>843.66020155999502</v>
      </c>
    </row>
    <row r="600" spans="1:4">
      <c r="A600" s="4">
        <v>45838</v>
      </c>
      <c r="B600" t="s">
        <v>166</v>
      </c>
      <c r="C600" s="47">
        <v>226.0916536</v>
      </c>
      <c r="D600" s="47">
        <v>843.66020155999502</v>
      </c>
    </row>
    <row r="601" spans="1:4">
      <c r="A601" s="4">
        <v>45838</v>
      </c>
      <c r="B601" t="s">
        <v>167</v>
      </c>
      <c r="C601" s="47">
        <v>365.093414</v>
      </c>
      <c r="D601" s="47">
        <v>843.66020155999502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D979-2723-426B-97AC-D8C3F0F2C6EC}">
  <sheetPr>
    <tabColor rgb="FFC5E6E6"/>
  </sheetPr>
  <dimension ref="A1:B259"/>
  <sheetViews>
    <sheetView workbookViewId="0"/>
  </sheetViews>
  <sheetFormatPr defaultRowHeight="14.5"/>
  <cols>
    <col min="1" max="1" width="18.26953125" customWidth="1"/>
    <col min="2" max="2" width="58.54296875" style="29" bestFit="1" customWidth="1"/>
  </cols>
  <sheetData>
    <row r="1" spans="1:2">
      <c r="A1" s="3" t="s">
        <v>15</v>
      </c>
      <c r="B1" s="45" t="s">
        <v>241</v>
      </c>
    </row>
    <row r="2" spans="1:2">
      <c r="A2" s="4">
        <v>38017</v>
      </c>
      <c r="B2" s="29">
        <v>40109.888293999997</v>
      </c>
    </row>
    <row r="3" spans="1:2">
      <c r="A3" s="4">
        <v>38046</v>
      </c>
      <c r="B3" s="29">
        <v>39957.359339900002</v>
      </c>
    </row>
    <row r="4" spans="1:2">
      <c r="A4" s="4">
        <v>38077</v>
      </c>
      <c r="B4" s="29">
        <v>40177.621387400002</v>
      </c>
    </row>
    <row r="5" spans="1:2">
      <c r="A5" s="4">
        <v>38107</v>
      </c>
      <c r="B5" s="29">
        <v>41144.418205299997</v>
      </c>
    </row>
    <row r="6" spans="1:2">
      <c r="A6" s="4">
        <v>38138</v>
      </c>
      <c r="B6" s="29">
        <v>41577.939252700002</v>
      </c>
    </row>
    <row r="7" spans="1:2">
      <c r="A7" s="4">
        <v>38168</v>
      </c>
      <c r="B7" s="29">
        <v>43146.420603899998</v>
      </c>
    </row>
    <row r="8" spans="1:2">
      <c r="A8" s="4">
        <v>38199</v>
      </c>
      <c r="B8" s="29">
        <v>46100.719692400002</v>
      </c>
    </row>
    <row r="9" spans="1:2">
      <c r="A9" s="4">
        <v>38230</v>
      </c>
      <c r="B9" s="29">
        <v>48502.128907300001</v>
      </c>
    </row>
    <row r="10" spans="1:2">
      <c r="A10" s="4">
        <v>38260</v>
      </c>
      <c r="B10" s="29">
        <v>48000.693774599997</v>
      </c>
    </row>
    <row r="11" spans="1:2">
      <c r="A11" s="4">
        <v>38291</v>
      </c>
      <c r="B11" s="29">
        <v>50820.991402899999</v>
      </c>
    </row>
    <row r="12" spans="1:2">
      <c r="A12" s="4">
        <v>38321</v>
      </c>
      <c r="B12" s="29">
        <v>52227.278042799997</v>
      </c>
    </row>
    <row r="13" spans="1:2">
      <c r="A13" s="4">
        <v>38352</v>
      </c>
      <c r="B13" s="29">
        <v>49973.9202869</v>
      </c>
    </row>
    <row r="14" spans="1:2">
      <c r="A14" s="4">
        <v>38383</v>
      </c>
      <c r="B14" s="29">
        <v>48948.3438312</v>
      </c>
    </row>
    <row r="15" spans="1:2">
      <c r="A15" s="4">
        <v>38411</v>
      </c>
      <c r="B15" s="29">
        <v>53970.225366699997</v>
      </c>
    </row>
    <row r="16" spans="1:2">
      <c r="A16" s="4">
        <v>38442</v>
      </c>
      <c r="B16" s="29">
        <v>54420.467778300001</v>
      </c>
    </row>
    <row r="17" spans="1:2">
      <c r="A17" s="4">
        <v>38472</v>
      </c>
      <c r="B17" s="29">
        <v>56546.379415099997</v>
      </c>
    </row>
    <row r="18" spans="1:2">
      <c r="A18" s="4">
        <v>38503</v>
      </c>
      <c r="B18" s="29">
        <v>57360.756752100002</v>
      </c>
    </row>
    <row r="19" spans="1:2">
      <c r="A19" s="4">
        <v>38533</v>
      </c>
      <c r="B19" s="29">
        <v>59380.242117000002</v>
      </c>
    </row>
    <row r="20" spans="1:2">
      <c r="A20" s="4">
        <v>38564</v>
      </c>
      <c r="B20" s="29">
        <v>59427.611302199999</v>
      </c>
    </row>
    <row r="21" spans="1:2">
      <c r="A21" s="4">
        <v>38595</v>
      </c>
      <c r="B21" s="29">
        <v>60595.308598399999</v>
      </c>
    </row>
    <row r="22" spans="1:2">
      <c r="A22" s="4">
        <v>38625</v>
      </c>
      <c r="B22" s="29">
        <v>61289.132374100001</v>
      </c>
    </row>
    <row r="23" spans="1:2">
      <c r="A23" s="4">
        <v>38656</v>
      </c>
      <c r="B23" s="29">
        <v>62415.020570799999</v>
      </c>
    </row>
    <row r="24" spans="1:2">
      <c r="A24" s="4">
        <v>38686</v>
      </c>
      <c r="B24" s="29">
        <v>64629.4847276</v>
      </c>
    </row>
    <row r="25" spans="1:2">
      <c r="A25" s="4">
        <v>38717</v>
      </c>
      <c r="B25" s="29">
        <v>69613.160353200001</v>
      </c>
    </row>
    <row r="26" spans="1:2">
      <c r="A26" s="4">
        <v>38748</v>
      </c>
      <c r="B26" s="29">
        <v>69772.499573299996</v>
      </c>
    </row>
    <row r="27" spans="1:2">
      <c r="A27" s="4">
        <v>38776</v>
      </c>
      <c r="B27" s="29">
        <v>75365.290142600003</v>
      </c>
    </row>
    <row r="28" spans="1:2">
      <c r="A28" s="4">
        <v>38807</v>
      </c>
      <c r="B28" s="29">
        <v>79949.508582099996</v>
      </c>
    </row>
    <row r="29" spans="1:2">
      <c r="A29" s="4">
        <v>38837</v>
      </c>
      <c r="B29" s="29">
        <v>83731.741033500002</v>
      </c>
    </row>
    <row r="30" spans="1:2">
      <c r="A30" s="4">
        <v>38868</v>
      </c>
      <c r="B30" s="29">
        <v>85493.332467</v>
      </c>
    </row>
    <row r="31" spans="1:2">
      <c r="A31" s="4">
        <v>38898</v>
      </c>
      <c r="B31" s="29">
        <v>92647.256296799998</v>
      </c>
    </row>
    <row r="32" spans="1:2">
      <c r="A32" s="4">
        <v>38929</v>
      </c>
      <c r="B32" s="29">
        <v>93429.976372399993</v>
      </c>
    </row>
    <row r="33" spans="1:2">
      <c r="A33" s="4">
        <v>38960</v>
      </c>
      <c r="B33" s="29">
        <v>94932.333117000002</v>
      </c>
    </row>
    <row r="34" spans="1:2">
      <c r="A34" s="4">
        <v>38990</v>
      </c>
      <c r="B34" s="29">
        <v>97159.587312200005</v>
      </c>
    </row>
    <row r="35" spans="1:2">
      <c r="A35" s="4">
        <v>39021</v>
      </c>
      <c r="B35" s="29">
        <v>97068.084954899998</v>
      </c>
    </row>
    <row r="36" spans="1:2">
      <c r="A36" s="4">
        <v>39051</v>
      </c>
      <c r="B36" s="29">
        <v>99310.651612000001</v>
      </c>
    </row>
    <row r="37" spans="1:2">
      <c r="A37" s="4">
        <v>39082</v>
      </c>
      <c r="B37" s="29">
        <v>103746.29134929999</v>
      </c>
    </row>
    <row r="38" spans="1:2">
      <c r="A38" s="4">
        <v>39113</v>
      </c>
      <c r="B38" s="29">
        <v>104478.24227430001</v>
      </c>
    </row>
    <row r="39" spans="1:2">
      <c r="A39" s="4">
        <v>39141</v>
      </c>
      <c r="B39" s="29">
        <v>115681.8039286</v>
      </c>
    </row>
    <row r="40" spans="1:2">
      <c r="A40" s="4">
        <v>39172</v>
      </c>
      <c r="B40" s="29">
        <v>113841.3479044</v>
      </c>
    </row>
    <row r="41" spans="1:2">
      <c r="A41" s="4">
        <v>39202</v>
      </c>
      <c r="B41" s="29">
        <v>112723.6587745</v>
      </c>
    </row>
    <row r="42" spans="1:2">
      <c r="A42" s="4">
        <v>39233</v>
      </c>
      <c r="B42" s="29">
        <v>115407.4606812</v>
      </c>
    </row>
    <row r="43" spans="1:2">
      <c r="A43" s="4">
        <v>39263</v>
      </c>
      <c r="B43" s="29">
        <v>120382.7316455</v>
      </c>
    </row>
    <row r="44" spans="1:2">
      <c r="A44" s="4">
        <v>39294</v>
      </c>
      <c r="B44" s="29">
        <v>125397.32041719501</v>
      </c>
    </row>
    <row r="45" spans="1:2">
      <c r="A45" s="4">
        <v>39325</v>
      </c>
      <c r="B45" s="29">
        <v>122079.28470924799</v>
      </c>
    </row>
    <row r="46" spans="1:2">
      <c r="A46" s="4">
        <v>39355</v>
      </c>
      <c r="B46" s="29">
        <v>122828.578709126</v>
      </c>
    </row>
    <row r="47" spans="1:2">
      <c r="A47" s="4">
        <v>39386</v>
      </c>
      <c r="B47" s="29">
        <v>131645.68382334299</v>
      </c>
    </row>
    <row r="48" spans="1:2">
      <c r="A48" s="4">
        <v>39416</v>
      </c>
      <c r="B48" s="29">
        <v>138592.03188720401</v>
      </c>
    </row>
    <row r="49" spans="1:2">
      <c r="A49" s="4">
        <v>39447</v>
      </c>
      <c r="B49" s="29">
        <v>140825.472950428</v>
      </c>
    </row>
    <row r="50" spans="1:2">
      <c r="A50" s="4">
        <v>39478</v>
      </c>
      <c r="B50" s="29">
        <v>125243.355319618</v>
      </c>
    </row>
    <row r="51" spans="1:2">
      <c r="A51" s="4">
        <v>39507</v>
      </c>
      <c r="B51" s="29">
        <v>129683.582371375</v>
      </c>
    </row>
    <row r="52" spans="1:2">
      <c r="A52" s="4">
        <v>39538</v>
      </c>
      <c r="B52" s="29">
        <v>144022.683681553</v>
      </c>
    </row>
    <row r="53" spans="1:2">
      <c r="A53" s="4">
        <v>39568</v>
      </c>
      <c r="B53" s="29">
        <v>141962.753043467</v>
      </c>
    </row>
    <row r="54" spans="1:2">
      <c r="A54" s="4">
        <v>39599</v>
      </c>
      <c r="B54" s="29">
        <v>145094.64940156101</v>
      </c>
    </row>
    <row r="55" spans="1:2">
      <c r="A55" s="4">
        <v>39629</v>
      </c>
      <c r="B55" s="29">
        <v>160286.396215443</v>
      </c>
    </row>
    <row r="56" spans="1:2">
      <c r="A56" s="4">
        <v>39660</v>
      </c>
      <c r="B56" s="29">
        <v>158715.819648006</v>
      </c>
    </row>
    <row r="57" spans="1:2">
      <c r="A57" s="4">
        <v>39691</v>
      </c>
      <c r="B57" s="29">
        <v>157413.66187345001</v>
      </c>
    </row>
    <row r="58" spans="1:2">
      <c r="A58" s="4">
        <v>39721</v>
      </c>
      <c r="B58" s="29">
        <v>183208.52559777899</v>
      </c>
    </row>
    <row r="59" spans="1:2">
      <c r="A59" s="4">
        <v>39752</v>
      </c>
      <c r="B59" s="29">
        <v>189439.65004376601</v>
      </c>
    </row>
    <row r="60" spans="1:2">
      <c r="A60" s="4">
        <v>39782</v>
      </c>
      <c r="B60" s="29">
        <v>207676.117808382</v>
      </c>
    </row>
    <row r="61" spans="1:2">
      <c r="A61" s="4">
        <v>39813</v>
      </c>
      <c r="B61" s="29">
        <v>204616.34299419599</v>
      </c>
    </row>
    <row r="62" spans="1:2">
      <c r="A62" s="4">
        <v>39844</v>
      </c>
      <c r="B62" s="29">
        <v>194008.464251475</v>
      </c>
    </row>
    <row r="63" spans="1:2">
      <c r="A63" s="4">
        <v>39872</v>
      </c>
      <c r="B63" s="29">
        <v>196708.68630431101</v>
      </c>
    </row>
    <row r="64" spans="1:2">
      <c r="A64" s="4">
        <v>39903</v>
      </c>
      <c r="B64" s="29">
        <v>201254.399918057</v>
      </c>
    </row>
    <row r="65" spans="1:2">
      <c r="A65" s="4">
        <v>39933</v>
      </c>
      <c r="B65" s="29">
        <v>206564.704983893</v>
      </c>
    </row>
    <row r="66" spans="1:2">
      <c r="A66" s="4">
        <v>39964</v>
      </c>
      <c r="B66" s="29">
        <v>210216.70896002799</v>
      </c>
    </row>
    <row r="67" spans="1:2">
      <c r="A67" s="4">
        <v>39994</v>
      </c>
      <c r="B67" s="29">
        <v>213858.00389987999</v>
      </c>
    </row>
    <row r="68" spans="1:2">
      <c r="A68" s="4">
        <v>40025</v>
      </c>
      <c r="B68" s="29">
        <v>217013.25669728499</v>
      </c>
    </row>
    <row r="69" spans="1:2">
      <c r="A69" s="4">
        <v>40056</v>
      </c>
      <c r="B69" s="29">
        <v>218794.18785729501</v>
      </c>
    </row>
    <row r="70" spans="1:2">
      <c r="A70" s="4">
        <v>40086</v>
      </c>
      <c r="B70" s="29">
        <v>220552.277453013</v>
      </c>
    </row>
    <row r="71" spans="1:2">
      <c r="A71" s="4">
        <v>40117</v>
      </c>
      <c r="B71" s="29">
        <v>222101.11466216701</v>
      </c>
    </row>
    <row r="72" spans="1:2">
      <c r="A72" s="4">
        <v>40147</v>
      </c>
      <c r="B72" s="29">
        <v>223764.22051512799</v>
      </c>
    </row>
    <row r="73" spans="1:2">
      <c r="A73" s="4">
        <v>40178</v>
      </c>
      <c r="B73" s="29">
        <v>221836.02612323299</v>
      </c>
    </row>
    <row r="74" spans="1:2">
      <c r="A74" s="4">
        <v>40209</v>
      </c>
      <c r="B74" s="29">
        <v>219285.55054187201</v>
      </c>
    </row>
    <row r="75" spans="1:2">
      <c r="A75" s="4">
        <v>40237</v>
      </c>
      <c r="B75" s="29">
        <v>220320.53453362401</v>
      </c>
    </row>
    <row r="76" spans="1:2">
      <c r="A76" s="4">
        <v>40268</v>
      </c>
      <c r="B76" s="29">
        <v>219248.862525504</v>
      </c>
    </row>
    <row r="77" spans="1:2">
      <c r="A77" s="4">
        <v>40298</v>
      </c>
      <c r="B77" s="29">
        <v>219024.67103920199</v>
      </c>
    </row>
    <row r="78" spans="1:2">
      <c r="A78" s="4">
        <v>40329</v>
      </c>
      <c r="B78" s="29">
        <v>217969.05492124599</v>
      </c>
    </row>
    <row r="79" spans="1:2">
      <c r="A79" s="4">
        <v>40359</v>
      </c>
      <c r="B79" s="29">
        <v>216778.62255201</v>
      </c>
    </row>
    <row r="80" spans="1:2">
      <c r="A80" s="4">
        <v>40390</v>
      </c>
      <c r="B80" s="29">
        <v>215106.70536646101</v>
      </c>
    </row>
    <row r="81" spans="1:2">
      <c r="A81" s="4">
        <v>40421</v>
      </c>
      <c r="B81" s="29">
        <v>217487.559876188</v>
      </c>
    </row>
    <row r="82" spans="1:2">
      <c r="A82" s="4">
        <v>40451</v>
      </c>
      <c r="B82" s="29">
        <v>212132.55878746399</v>
      </c>
    </row>
    <row r="83" spans="1:2">
      <c r="A83" s="4">
        <v>40482</v>
      </c>
      <c r="B83" s="29">
        <v>207935.87926486001</v>
      </c>
    </row>
    <row r="84" spans="1:2">
      <c r="A84" s="4">
        <v>40512</v>
      </c>
      <c r="B84" s="29">
        <v>210380.71553076</v>
      </c>
    </row>
    <row r="85" spans="1:2">
      <c r="A85" s="4">
        <v>40543</v>
      </c>
      <c r="B85" s="29">
        <v>190382.85847599999</v>
      </c>
    </row>
    <row r="86" spans="1:2">
      <c r="A86" s="4">
        <v>40574</v>
      </c>
      <c r="B86" s="29">
        <v>190556.270819</v>
      </c>
    </row>
    <row r="87" spans="1:2">
      <c r="A87" s="4">
        <v>40602</v>
      </c>
      <c r="B87" s="29">
        <v>188648.56072025801</v>
      </c>
    </row>
    <row r="88" spans="1:2">
      <c r="A88" s="4">
        <v>40633</v>
      </c>
      <c r="B88" s="29">
        <v>188262.37839338099</v>
      </c>
    </row>
    <row r="89" spans="1:2">
      <c r="A89" s="4">
        <v>40663</v>
      </c>
      <c r="B89" s="29">
        <v>189995.915104371</v>
      </c>
    </row>
    <row r="90" spans="1:2">
      <c r="A90" s="4">
        <v>40694</v>
      </c>
      <c r="B90" s="29">
        <v>179738.70204061599</v>
      </c>
    </row>
    <row r="91" spans="1:2">
      <c r="A91" s="4">
        <v>40724</v>
      </c>
      <c r="B91" s="29">
        <v>179254.66435118599</v>
      </c>
    </row>
    <row r="92" spans="1:2">
      <c r="A92" s="4">
        <v>40755</v>
      </c>
      <c r="B92" s="29">
        <v>181376.488462671</v>
      </c>
    </row>
    <row r="93" spans="1:2">
      <c r="A93" s="4">
        <v>40786</v>
      </c>
      <c r="B93" s="29">
        <v>167198.477854472</v>
      </c>
    </row>
    <row r="94" spans="1:2">
      <c r="A94" s="4">
        <v>40816</v>
      </c>
      <c r="B94" s="29">
        <v>140891.26275207</v>
      </c>
    </row>
    <row r="95" spans="1:2">
      <c r="A95" s="4">
        <v>40847</v>
      </c>
      <c r="B95" s="29">
        <v>141379.99693533999</v>
      </c>
    </row>
    <row r="96" spans="1:2">
      <c r="A96" s="4">
        <v>40877</v>
      </c>
      <c r="B96" s="29">
        <v>138841.57413174</v>
      </c>
    </row>
    <row r="97" spans="1:2">
      <c r="A97" s="4">
        <v>40908</v>
      </c>
      <c r="B97" s="29">
        <v>121031.83214635</v>
      </c>
    </row>
    <row r="98" spans="1:2">
      <c r="A98" s="4">
        <v>40939</v>
      </c>
      <c r="B98" s="29">
        <v>118696.77541748001</v>
      </c>
    </row>
    <row r="99" spans="1:2">
      <c r="A99" s="4">
        <v>40968</v>
      </c>
      <c r="B99" s="29">
        <v>119093.45971330001</v>
      </c>
    </row>
    <row r="100" spans="1:2">
      <c r="A100" s="4">
        <v>40999</v>
      </c>
      <c r="B100" s="29">
        <v>109704.38208739999</v>
      </c>
    </row>
    <row r="101" spans="1:2">
      <c r="A101" s="4">
        <v>41029</v>
      </c>
      <c r="B101" s="29">
        <v>108743.30930949999</v>
      </c>
    </row>
    <row r="102" spans="1:2">
      <c r="A102" s="4">
        <v>41060</v>
      </c>
      <c r="B102" s="29">
        <v>104365.9005665</v>
      </c>
    </row>
    <row r="103" spans="1:2">
      <c r="A103" s="4">
        <v>41090</v>
      </c>
      <c r="B103" s="29">
        <v>102783.13764250001</v>
      </c>
    </row>
    <row r="104" spans="1:2">
      <c r="A104" s="4">
        <v>41121</v>
      </c>
      <c r="B104" s="29">
        <v>100660.72589651</v>
      </c>
    </row>
    <row r="105" spans="1:2">
      <c r="A105" s="4">
        <v>41152</v>
      </c>
      <c r="B105" s="29">
        <v>100414.05848209999</v>
      </c>
    </row>
    <row r="106" spans="1:2">
      <c r="A106" s="4">
        <v>41182</v>
      </c>
      <c r="B106" s="29">
        <v>99597.740221700005</v>
      </c>
    </row>
    <row r="107" spans="1:2">
      <c r="A107" s="4">
        <v>41213</v>
      </c>
      <c r="B107" s="29">
        <v>94421.065738200006</v>
      </c>
    </row>
    <row r="108" spans="1:2">
      <c r="A108" s="4">
        <v>41243</v>
      </c>
      <c r="B108" s="29">
        <v>89105.882212900004</v>
      </c>
    </row>
    <row r="109" spans="1:2">
      <c r="A109" s="4">
        <v>41274</v>
      </c>
      <c r="B109" s="29">
        <v>86149.787727999996</v>
      </c>
    </row>
    <row r="110" spans="1:2">
      <c r="A110" s="4">
        <v>41305</v>
      </c>
      <c r="B110" s="29">
        <v>85657.600820000007</v>
      </c>
    </row>
    <row r="111" spans="1:2">
      <c r="A111" s="4">
        <v>41333</v>
      </c>
      <c r="B111" s="29">
        <v>85372.683548000001</v>
      </c>
    </row>
    <row r="112" spans="1:2">
      <c r="A112" s="4">
        <v>41364</v>
      </c>
      <c r="B112" s="29">
        <v>84900.291301000005</v>
      </c>
    </row>
    <row r="113" spans="1:2">
      <c r="A113" s="4">
        <v>41394</v>
      </c>
      <c r="B113" s="29">
        <v>83959.180087000001</v>
      </c>
    </row>
    <row r="114" spans="1:2">
      <c r="A114" s="4">
        <v>41425</v>
      </c>
      <c r="B114" s="29">
        <v>85065.623663000006</v>
      </c>
    </row>
    <row r="115" spans="1:2">
      <c r="A115" s="4">
        <v>41455</v>
      </c>
      <c r="B115" s="29">
        <v>86051.702111000006</v>
      </c>
    </row>
    <row r="116" spans="1:2">
      <c r="A116" s="4">
        <v>41486</v>
      </c>
      <c r="B116" s="29">
        <v>85667.411812999999</v>
      </c>
    </row>
    <row r="117" spans="1:2">
      <c r="A117" s="4">
        <v>41517</v>
      </c>
      <c r="B117" s="29">
        <v>87476.873537000007</v>
      </c>
    </row>
    <row r="118" spans="1:2">
      <c r="A118" s="4">
        <v>41547</v>
      </c>
      <c r="B118" s="29">
        <v>90753.365892000002</v>
      </c>
    </row>
    <row r="119" spans="1:2">
      <c r="A119" s="4">
        <v>41578</v>
      </c>
      <c r="B119" s="29">
        <v>84773.898107999994</v>
      </c>
    </row>
    <row r="120" spans="1:2">
      <c r="A120" s="4">
        <v>41608</v>
      </c>
      <c r="B120" s="29">
        <v>81013.002108999994</v>
      </c>
    </row>
    <row r="121" spans="1:2">
      <c r="A121" s="4">
        <v>41639</v>
      </c>
      <c r="B121" s="29">
        <v>76811.519524999996</v>
      </c>
    </row>
    <row r="122" spans="1:2">
      <c r="A122" s="4">
        <v>41670</v>
      </c>
      <c r="B122" s="29">
        <v>76256.564935000002</v>
      </c>
    </row>
    <row r="123" spans="1:2">
      <c r="A123" s="4">
        <v>41698</v>
      </c>
      <c r="B123" s="29">
        <v>77493.728868000006</v>
      </c>
    </row>
    <row r="124" spans="1:2">
      <c r="A124" s="4">
        <v>41729</v>
      </c>
      <c r="B124" s="29">
        <v>77761.758603559996</v>
      </c>
    </row>
    <row r="125" spans="1:2">
      <c r="A125" s="4">
        <v>41759</v>
      </c>
      <c r="B125" s="29">
        <v>80412.910554000002</v>
      </c>
    </row>
    <row r="126" spans="1:2">
      <c r="A126" s="4">
        <v>41790</v>
      </c>
      <c r="B126" s="29">
        <v>80958.860600999993</v>
      </c>
    </row>
    <row r="127" spans="1:2">
      <c r="A127" s="4">
        <v>41820</v>
      </c>
      <c r="B127" s="29">
        <v>81034.514502000005</v>
      </c>
    </row>
    <row r="128" spans="1:2">
      <c r="A128" s="4">
        <v>41851</v>
      </c>
      <c r="B128" s="29">
        <v>82436.835521000001</v>
      </c>
    </row>
    <row r="129" spans="1:2">
      <c r="A129" s="4">
        <v>41882</v>
      </c>
      <c r="B129" s="29">
        <v>84297.759628999993</v>
      </c>
    </row>
    <row r="130" spans="1:2">
      <c r="A130" s="4">
        <v>41912</v>
      </c>
      <c r="B130" s="29">
        <v>83791.690344999995</v>
      </c>
    </row>
    <row r="131" spans="1:2">
      <c r="A131" s="4">
        <v>41943</v>
      </c>
      <c r="B131" s="29">
        <v>84608.108835999999</v>
      </c>
    </row>
    <row r="132" spans="1:2">
      <c r="A132" s="4">
        <v>41973</v>
      </c>
      <c r="B132" s="29">
        <v>85886.899149000004</v>
      </c>
    </row>
    <row r="133" spans="1:2">
      <c r="A133" s="4">
        <v>42004</v>
      </c>
      <c r="B133" s="29">
        <v>85447.204142999995</v>
      </c>
    </row>
    <row r="134" spans="1:2">
      <c r="A134" s="4">
        <v>42035</v>
      </c>
      <c r="B134" s="29">
        <v>85640.230744999993</v>
      </c>
    </row>
    <row r="135" spans="1:2">
      <c r="A135" s="4">
        <v>42063</v>
      </c>
      <c r="B135" s="29">
        <v>84079.109991999998</v>
      </c>
    </row>
    <row r="136" spans="1:2">
      <c r="A136" s="4">
        <v>42094</v>
      </c>
      <c r="B136" s="29">
        <v>84080.338512000002</v>
      </c>
    </row>
    <row r="137" spans="1:2">
      <c r="A137" s="4">
        <v>42124</v>
      </c>
      <c r="B137" s="29">
        <v>85338.811921</v>
      </c>
    </row>
    <row r="138" spans="1:2">
      <c r="A138" s="4">
        <v>42155</v>
      </c>
      <c r="B138" s="29">
        <v>86688.447442000004</v>
      </c>
    </row>
    <row r="139" spans="1:2">
      <c r="A139" s="4">
        <v>42185</v>
      </c>
      <c r="B139" s="29">
        <v>88705.419380000007</v>
      </c>
    </row>
    <row r="140" spans="1:2">
      <c r="A140" s="4">
        <v>42216</v>
      </c>
      <c r="B140" s="29">
        <v>90387.821914</v>
      </c>
    </row>
    <row r="141" spans="1:2">
      <c r="A141" s="4">
        <v>42247</v>
      </c>
      <c r="B141" s="29">
        <v>88952.878150000004</v>
      </c>
    </row>
    <row r="142" spans="1:2">
      <c r="A142" s="4">
        <v>42277</v>
      </c>
      <c r="B142" s="29">
        <v>88888.476206000007</v>
      </c>
    </row>
    <row r="143" spans="1:2">
      <c r="A143" s="4">
        <v>42308</v>
      </c>
      <c r="B143" s="29">
        <v>90329.225919000004</v>
      </c>
    </row>
    <row r="144" spans="1:2">
      <c r="A144" s="4">
        <v>42338</v>
      </c>
      <c r="B144" s="29">
        <v>92116.066598000005</v>
      </c>
    </row>
    <row r="145" spans="1:2">
      <c r="A145" s="4">
        <v>42369</v>
      </c>
      <c r="B145" s="29">
        <v>90905.168980000002</v>
      </c>
    </row>
    <row r="146" spans="1:2">
      <c r="A146" s="4">
        <v>42400</v>
      </c>
      <c r="B146" s="29">
        <v>90674.477941000005</v>
      </c>
    </row>
    <row r="147" spans="1:2">
      <c r="A147" s="4">
        <v>42429</v>
      </c>
      <c r="B147" s="29">
        <v>92680.432486999998</v>
      </c>
    </row>
    <row r="148" spans="1:2">
      <c r="A148" s="4">
        <v>42460</v>
      </c>
      <c r="B148" s="29">
        <v>95749.965712999998</v>
      </c>
    </row>
    <row r="149" spans="1:2">
      <c r="A149" s="4">
        <v>42490</v>
      </c>
      <c r="B149" s="29">
        <v>100928.926551</v>
      </c>
    </row>
    <row r="150" spans="1:2">
      <c r="A150" s="4">
        <v>42521</v>
      </c>
      <c r="B150" s="29">
        <v>103320.444179</v>
      </c>
    </row>
    <row r="151" spans="1:2">
      <c r="A151" s="4">
        <v>42551</v>
      </c>
      <c r="B151" s="29">
        <v>107930.665778</v>
      </c>
    </row>
    <row r="152" spans="1:2">
      <c r="A152" s="4">
        <v>42582</v>
      </c>
      <c r="B152" s="29">
        <v>107364.20312599999</v>
      </c>
    </row>
    <row r="153" spans="1:2">
      <c r="A153" s="4">
        <v>42613</v>
      </c>
      <c r="B153" s="29">
        <v>103806.813024</v>
      </c>
    </row>
    <row r="154" spans="1:2">
      <c r="A154" s="4">
        <v>42643</v>
      </c>
      <c r="B154" s="29">
        <v>104350.677667</v>
      </c>
    </row>
    <row r="155" spans="1:2">
      <c r="A155" s="4">
        <v>42674</v>
      </c>
      <c r="B155" s="29">
        <v>107787.735474</v>
      </c>
    </row>
    <row r="156" spans="1:2">
      <c r="A156" s="4">
        <v>42704</v>
      </c>
      <c r="B156" s="29">
        <v>108929.90902399999</v>
      </c>
    </row>
    <row r="157" spans="1:2">
      <c r="A157" s="4">
        <v>42735</v>
      </c>
      <c r="B157" s="29">
        <v>119734.84323499999</v>
      </c>
    </row>
    <row r="158" spans="1:2">
      <c r="A158" s="4">
        <v>42766</v>
      </c>
      <c r="B158" s="29">
        <v>113022.70145199999</v>
      </c>
    </row>
    <row r="159" spans="1:2">
      <c r="A159" s="4">
        <v>42794</v>
      </c>
      <c r="B159" s="29">
        <v>122398.863333</v>
      </c>
    </row>
    <row r="160" spans="1:2">
      <c r="A160" s="4">
        <v>42825</v>
      </c>
      <c r="B160" s="29">
        <v>116492.267803</v>
      </c>
    </row>
    <row r="161" spans="1:2">
      <c r="A161" s="4">
        <v>42855</v>
      </c>
      <c r="B161" s="29">
        <v>118120.370757</v>
      </c>
    </row>
    <row r="162" spans="1:2">
      <c r="A162" s="4">
        <v>42886</v>
      </c>
      <c r="B162" s="29">
        <v>119724.781069</v>
      </c>
    </row>
    <row r="163" spans="1:2">
      <c r="A163" s="4">
        <v>42916</v>
      </c>
      <c r="B163" s="29">
        <v>122285.07259700001</v>
      </c>
    </row>
    <row r="164" spans="1:2">
      <c r="A164" s="4">
        <v>42947</v>
      </c>
      <c r="B164" s="29">
        <v>122503.131827</v>
      </c>
    </row>
    <row r="165" spans="1:2">
      <c r="A165" s="4">
        <v>42978</v>
      </c>
      <c r="B165" s="29">
        <v>123720.37070499999</v>
      </c>
    </row>
    <row r="166" spans="1:2">
      <c r="A166" s="4">
        <v>43008</v>
      </c>
      <c r="B166" s="29">
        <v>128109.007925</v>
      </c>
    </row>
    <row r="167" spans="1:2">
      <c r="A167" s="4">
        <v>43039</v>
      </c>
      <c r="B167" s="29">
        <v>129772.188102</v>
      </c>
    </row>
    <row r="168" spans="1:2">
      <c r="A168" s="4">
        <v>43069</v>
      </c>
      <c r="B168" s="29">
        <v>129856.55484899999</v>
      </c>
    </row>
    <row r="169" spans="1:2">
      <c r="A169" s="4">
        <v>43100</v>
      </c>
      <c r="B169" s="29">
        <v>129507.475987</v>
      </c>
    </row>
    <row r="170" spans="1:2">
      <c r="A170" s="4">
        <v>43131</v>
      </c>
      <c r="B170" s="29">
        <v>132715.84262700001</v>
      </c>
    </row>
    <row r="171" spans="1:2">
      <c r="A171" s="4">
        <v>43159</v>
      </c>
      <c r="B171" s="29">
        <v>134467.34708599999</v>
      </c>
    </row>
    <row r="172" spans="1:2">
      <c r="A172" s="4">
        <v>43190</v>
      </c>
      <c r="B172" s="29">
        <v>136089.84970399999</v>
      </c>
    </row>
    <row r="173" spans="1:2">
      <c r="A173" s="4">
        <v>43220</v>
      </c>
      <c r="B173" s="29">
        <v>138176.87914899999</v>
      </c>
    </row>
    <row r="174" spans="1:2">
      <c r="A174" s="4">
        <v>43251</v>
      </c>
      <c r="B174" s="29">
        <v>138857.113859</v>
      </c>
    </row>
    <row r="175" spans="1:2">
      <c r="A175" s="4">
        <v>43281</v>
      </c>
      <c r="B175" s="29">
        <v>141286.54857499999</v>
      </c>
    </row>
    <row r="176" spans="1:2">
      <c r="A176" s="4">
        <v>43312</v>
      </c>
      <c r="B176" s="29">
        <v>142170.46030100001</v>
      </c>
    </row>
    <row r="177" spans="1:2">
      <c r="A177" s="4">
        <v>43343</v>
      </c>
      <c r="B177" s="29">
        <v>143617.73937699999</v>
      </c>
    </row>
    <row r="178" spans="1:2">
      <c r="A178" s="4">
        <v>43373</v>
      </c>
      <c r="B178" s="29">
        <v>146158.44015400001</v>
      </c>
    </row>
    <row r="179" spans="1:2">
      <c r="A179" s="4">
        <v>43404</v>
      </c>
      <c r="B179" s="29">
        <v>149195.892058</v>
      </c>
    </row>
    <row r="180" spans="1:2">
      <c r="A180" s="4">
        <v>43434</v>
      </c>
      <c r="B180" s="29">
        <v>153169.84746300001</v>
      </c>
    </row>
    <row r="181" spans="1:2">
      <c r="A181" s="4">
        <v>43465</v>
      </c>
      <c r="B181" s="29">
        <v>154865.45639599999</v>
      </c>
    </row>
    <row r="182" spans="1:2">
      <c r="A182" s="4">
        <v>43496</v>
      </c>
      <c r="B182" s="29">
        <v>156102.50004300001</v>
      </c>
    </row>
    <row r="183" spans="1:2">
      <c r="A183" s="4">
        <v>43524</v>
      </c>
      <c r="B183" s="29">
        <v>165108.88746900001</v>
      </c>
    </row>
    <row r="184" spans="1:2">
      <c r="A184" s="4">
        <v>43555</v>
      </c>
      <c r="B184" s="29">
        <v>167180.57621200001</v>
      </c>
    </row>
    <row r="185" spans="1:2">
      <c r="A185" s="4">
        <v>43585</v>
      </c>
      <c r="B185" s="29">
        <v>169005.89975800001</v>
      </c>
    </row>
    <row r="186" spans="1:2">
      <c r="A186" s="4">
        <v>43616</v>
      </c>
      <c r="B186" s="29">
        <v>169871.74042399999</v>
      </c>
    </row>
    <row r="187" spans="1:2">
      <c r="A187" s="4">
        <v>43646</v>
      </c>
      <c r="B187" s="29">
        <v>172012.84173700001</v>
      </c>
    </row>
    <row r="188" spans="1:2">
      <c r="A188" s="4">
        <v>43677</v>
      </c>
      <c r="B188" s="29">
        <v>173461.94154699999</v>
      </c>
    </row>
    <row r="189" spans="1:2">
      <c r="A189" s="4">
        <v>43708</v>
      </c>
      <c r="B189" s="29">
        <v>173795.39297700001</v>
      </c>
    </row>
    <row r="190" spans="1:2">
      <c r="A190" s="4">
        <v>43738</v>
      </c>
      <c r="B190" s="29">
        <v>173308.76256199999</v>
      </c>
    </row>
    <row r="191" spans="1:2">
      <c r="A191" s="4">
        <v>43769</v>
      </c>
      <c r="B191" s="29">
        <v>182709.79733599999</v>
      </c>
    </row>
    <row r="192" spans="1:2">
      <c r="A192" s="4">
        <v>43799</v>
      </c>
      <c r="B192" s="29">
        <v>181240.379804</v>
      </c>
    </row>
    <row r="193" spans="1:2">
      <c r="A193" s="4">
        <v>43830</v>
      </c>
      <c r="B193" s="29">
        <v>185051.87125299999</v>
      </c>
    </row>
    <row r="194" spans="1:2">
      <c r="A194" s="4">
        <v>43861</v>
      </c>
      <c r="B194" s="29">
        <v>182645.01334400001</v>
      </c>
    </row>
    <row r="195" spans="1:2">
      <c r="A195" s="4">
        <v>43890</v>
      </c>
      <c r="B195" s="29">
        <v>184263.410156</v>
      </c>
    </row>
    <row r="196" spans="1:2">
      <c r="A196" s="4">
        <v>43921</v>
      </c>
      <c r="B196" s="29">
        <v>185609.75130599999</v>
      </c>
    </row>
    <row r="197" spans="1:2">
      <c r="A197" s="4">
        <v>43951</v>
      </c>
      <c r="B197" s="29">
        <v>183611.04594800001</v>
      </c>
    </row>
    <row r="198" spans="1:2">
      <c r="A198" s="4">
        <v>43982</v>
      </c>
      <c r="B198" s="29">
        <v>184186.08105800001</v>
      </c>
    </row>
    <row r="199" spans="1:2">
      <c r="A199" s="4">
        <v>44012</v>
      </c>
      <c r="B199" s="29">
        <v>182693.050923</v>
      </c>
    </row>
    <row r="200" spans="1:2">
      <c r="A200" s="4">
        <v>44043</v>
      </c>
      <c r="B200" s="29">
        <v>181269.35565300001</v>
      </c>
    </row>
    <row r="201" spans="1:2">
      <c r="A201" s="4">
        <v>44074</v>
      </c>
      <c r="B201" s="29">
        <v>180098.81672199999</v>
      </c>
    </row>
    <row r="202" spans="1:2">
      <c r="A202" s="4">
        <v>44104</v>
      </c>
      <c r="B202" s="29">
        <v>178329.07277900001</v>
      </c>
    </row>
    <row r="203" spans="1:2">
      <c r="A203" s="4">
        <v>44135</v>
      </c>
      <c r="B203" s="29">
        <v>172082.27801400001</v>
      </c>
    </row>
    <row r="204" spans="1:2">
      <c r="A204" s="4">
        <v>44165</v>
      </c>
      <c r="B204" s="29">
        <v>168204.94492800001</v>
      </c>
    </row>
    <row r="205" spans="1:2">
      <c r="A205" s="4">
        <v>44196</v>
      </c>
      <c r="B205" s="29">
        <v>163267.765415</v>
      </c>
    </row>
    <row r="206" spans="1:2">
      <c r="A206" s="4">
        <v>44227</v>
      </c>
      <c r="B206" s="29">
        <v>160741.573489</v>
      </c>
    </row>
    <row r="207" spans="1:2">
      <c r="A207" s="4">
        <v>44255</v>
      </c>
      <c r="B207" s="29">
        <v>156899.947846</v>
      </c>
    </row>
    <row r="208" spans="1:2">
      <c r="A208" s="4">
        <v>44286</v>
      </c>
      <c r="B208" s="29">
        <v>161665.16910599999</v>
      </c>
    </row>
    <row r="209" spans="1:2">
      <c r="A209" s="4">
        <v>44316</v>
      </c>
      <c r="B209" s="29">
        <v>161849.55613300001</v>
      </c>
    </row>
    <row r="210" spans="1:2">
      <c r="A210" s="4">
        <v>44347</v>
      </c>
      <c r="B210" s="29">
        <v>160310.720975</v>
      </c>
    </row>
    <row r="211" spans="1:2">
      <c r="A211" s="4">
        <v>44377</v>
      </c>
      <c r="B211" s="29">
        <v>160281.540415</v>
      </c>
    </row>
    <row r="212" spans="1:2">
      <c r="A212" s="4">
        <v>44408</v>
      </c>
      <c r="B212" s="29">
        <v>159575.27961900001</v>
      </c>
    </row>
    <row r="213" spans="1:2">
      <c r="A213" s="4">
        <v>44439</v>
      </c>
      <c r="B213" s="29">
        <v>161715.10238930001</v>
      </c>
    </row>
    <row r="214" spans="1:2">
      <c r="A214" s="4">
        <v>44469</v>
      </c>
      <c r="B214" s="29">
        <v>155626.68047399999</v>
      </c>
    </row>
    <row r="215" spans="1:2">
      <c r="A215" s="4">
        <v>44500</v>
      </c>
      <c r="B215" s="29">
        <v>156459.99035899999</v>
      </c>
    </row>
    <row r="216" spans="1:2">
      <c r="A216" s="4">
        <v>44530</v>
      </c>
      <c r="B216" s="29">
        <v>158482.20782899999</v>
      </c>
    </row>
    <row r="217" spans="1:2">
      <c r="A217" s="4">
        <v>44561</v>
      </c>
      <c r="B217" s="29">
        <v>170879.80697800001</v>
      </c>
    </row>
    <row r="218" spans="1:2">
      <c r="A218" s="4">
        <v>44592</v>
      </c>
      <c r="B218" s="29">
        <v>171304.09968300001</v>
      </c>
    </row>
    <row r="219" spans="1:2">
      <c r="A219" s="4">
        <v>44620</v>
      </c>
      <c r="B219" s="29">
        <v>177307.85161499999</v>
      </c>
    </row>
    <row r="220" spans="1:2">
      <c r="A220" s="4">
        <v>44651</v>
      </c>
      <c r="B220" s="29">
        <v>177088.619921</v>
      </c>
    </row>
    <row r="221" spans="1:2">
      <c r="A221" s="4">
        <v>44681</v>
      </c>
      <c r="B221" s="29">
        <v>182134.33699000001</v>
      </c>
    </row>
    <row r="222" spans="1:2">
      <c r="A222" s="4">
        <v>44712</v>
      </c>
      <c r="B222" s="29">
        <v>183214.86880299999</v>
      </c>
    </row>
    <row r="223" spans="1:2">
      <c r="A223" s="4">
        <v>44742</v>
      </c>
      <c r="B223" s="29">
        <v>186043.939881</v>
      </c>
    </row>
    <row r="224" spans="1:2">
      <c r="A224" s="4">
        <v>44773</v>
      </c>
      <c r="B224" s="29">
        <v>189924.23944800001</v>
      </c>
    </row>
    <row r="225" spans="1:2">
      <c r="A225" s="4">
        <v>44804</v>
      </c>
      <c r="B225" s="29">
        <v>187558.718334</v>
      </c>
    </row>
    <row r="226" spans="1:2">
      <c r="A226" s="4">
        <v>44834</v>
      </c>
      <c r="B226" s="29">
        <v>194196.62374000001</v>
      </c>
    </row>
    <row r="227" spans="1:2">
      <c r="A227" s="4">
        <v>44865</v>
      </c>
      <c r="B227" s="29">
        <v>204386.784931</v>
      </c>
    </row>
    <row r="228" spans="1:2">
      <c r="A228" s="4">
        <v>44895</v>
      </c>
      <c r="B228" s="29">
        <v>206418.68854199999</v>
      </c>
    </row>
    <row r="229" spans="1:2">
      <c r="A229" s="4">
        <v>44926</v>
      </c>
      <c r="B229" s="29">
        <v>218890.926083</v>
      </c>
    </row>
    <row r="230" spans="1:2">
      <c r="A230" s="4">
        <v>44957</v>
      </c>
      <c r="B230" s="29">
        <v>227501.621071</v>
      </c>
    </row>
    <row r="231" spans="1:2">
      <c r="A231" s="4">
        <v>44985</v>
      </c>
      <c r="B231" s="29">
        <v>231256.774339</v>
      </c>
    </row>
    <row r="232" spans="1:2">
      <c r="A232" s="4">
        <v>45016</v>
      </c>
      <c r="B232" s="29">
        <v>233719.13996900001</v>
      </c>
    </row>
    <row r="233" spans="1:2">
      <c r="A233" s="4">
        <v>45046</v>
      </c>
      <c r="B233" s="29">
        <v>240586.00599500001</v>
      </c>
    </row>
    <row r="234" spans="1:2">
      <c r="A234" s="4">
        <v>45077</v>
      </c>
      <c r="B234" s="29">
        <v>244958.08873799999</v>
      </c>
    </row>
    <row r="235" spans="1:2">
      <c r="A235" s="4">
        <v>45107</v>
      </c>
      <c r="B235" s="29">
        <v>254598.33480300001</v>
      </c>
    </row>
    <row r="236" spans="1:2">
      <c r="A236" s="4">
        <v>45138</v>
      </c>
      <c r="B236" s="29">
        <v>259136.314331</v>
      </c>
    </row>
    <row r="237" spans="1:2">
      <c r="A237" s="4">
        <v>45169</v>
      </c>
      <c r="B237" s="29">
        <v>268110.67580099998</v>
      </c>
    </row>
    <row r="238" spans="1:2">
      <c r="A238" s="4">
        <v>45199</v>
      </c>
      <c r="B238" s="29">
        <v>271626.609635</v>
      </c>
    </row>
    <row r="239" spans="1:2">
      <c r="A239" s="4">
        <v>45230</v>
      </c>
      <c r="B239" s="29">
        <v>274963.63819000003</v>
      </c>
    </row>
    <row r="240" spans="1:2">
      <c r="A240" s="4">
        <v>45260</v>
      </c>
      <c r="B240" s="29">
        <v>276318.55115800002</v>
      </c>
    </row>
    <row r="241" spans="1:2">
      <c r="A241" s="4">
        <v>45291</v>
      </c>
      <c r="B241" s="29">
        <v>275117.73968300002</v>
      </c>
    </row>
    <row r="242" spans="1:2">
      <c r="A242" s="4">
        <v>45322</v>
      </c>
      <c r="B242" s="29">
        <v>277301.19536999997</v>
      </c>
    </row>
    <row r="243" spans="1:2">
      <c r="A243" s="4">
        <v>45351</v>
      </c>
      <c r="B243" s="29">
        <v>284822.01792200003</v>
      </c>
    </row>
    <row r="244" spans="1:2">
      <c r="A244" s="4">
        <v>45382</v>
      </c>
      <c r="B244" s="29">
        <v>292040.11517</v>
      </c>
    </row>
    <row r="245" spans="1:2">
      <c r="A245" s="4">
        <v>45412</v>
      </c>
      <c r="B245" s="29">
        <v>295391.990712</v>
      </c>
    </row>
    <row r="246" spans="1:2">
      <c r="A246" s="4">
        <v>45443</v>
      </c>
      <c r="B246" s="29">
        <v>302223.347228</v>
      </c>
    </row>
    <row r="247" spans="1:2">
      <c r="A247" s="4">
        <v>45473</v>
      </c>
      <c r="B247" s="29">
        <v>305646.46493700001</v>
      </c>
    </row>
    <row r="248" spans="1:2">
      <c r="A248" s="4">
        <v>45504</v>
      </c>
      <c r="B248" s="29">
        <v>308686.19194500003</v>
      </c>
    </row>
    <row r="249" spans="1:2">
      <c r="A249" s="4">
        <v>45535</v>
      </c>
      <c r="B249" s="29">
        <v>313198.82717</v>
      </c>
    </row>
    <row r="250" spans="1:2">
      <c r="A250" s="4">
        <v>45565</v>
      </c>
      <c r="B250" s="29">
        <v>313058.626162</v>
      </c>
    </row>
    <row r="251" spans="1:2">
      <c r="A251" s="4">
        <v>45596</v>
      </c>
      <c r="B251" s="29">
        <v>304936.06119699997</v>
      </c>
    </row>
    <row r="252" spans="1:2">
      <c r="A252" s="4">
        <v>45626</v>
      </c>
      <c r="B252" s="29">
        <v>308853.83259300003</v>
      </c>
    </row>
    <row r="253" spans="1:2">
      <c r="A253" s="4">
        <v>45657</v>
      </c>
      <c r="B253" s="29">
        <v>306646.561178</v>
      </c>
    </row>
    <row r="254" spans="1:2">
      <c r="A254" s="4">
        <v>45688</v>
      </c>
      <c r="B254" s="29">
        <v>312078.28820000001</v>
      </c>
    </row>
    <row r="255" spans="1:2">
      <c r="A255" s="4">
        <v>45716</v>
      </c>
      <c r="B255" s="29">
        <v>316283.60222200002</v>
      </c>
    </row>
    <row r="256" spans="1:2">
      <c r="A256" s="4">
        <v>45747</v>
      </c>
      <c r="B256" s="29">
        <v>322550.317966</v>
      </c>
    </row>
    <row r="257" spans="1:2">
      <c r="A257" s="4">
        <v>45777</v>
      </c>
      <c r="B257" s="29">
        <v>327808.54609999998</v>
      </c>
    </row>
    <row r="258" spans="1:2">
      <c r="A258" s="4">
        <v>45808</v>
      </c>
      <c r="B258" s="29">
        <v>330333.495902</v>
      </c>
    </row>
    <row r="259" spans="1:2">
      <c r="A259" s="4">
        <v>45838</v>
      </c>
      <c r="B259" s="29">
        <v>329579.37111000001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25DF-5AF3-4146-8643-D69A31359F7A}">
  <sheetPr>
    <tabColor rgb="FFC5E6E6"/>
  </sheetPr>
  <dimension ref="A1:D409"/>
  <sheetViews>
    <sheetView workbookViewId="0">
      <selection activeCell="I4" sqref="I4"/>
    </sheetView>
  </sheetViews>
  <sheetFormatPr defaultRowHeight="14.5"/>
  <cols>
    <col min="2" max="2" width="35.1796875" bestFit="1" customWidth="1"/>
    <col min="3" max="3" width="9.453125" bestFit="1" customWidth="1"/>
    <col min="4" max="4" width="12.7265625" bestFit="1" customWidth="1"/>
  </cols>
  <sheetData>
    <row r="1" spans="1:4">
      <c r="A1" s="3" t="s">
        <v>15</v>
      </c>
      <c r="B1" s="3" t="s">
        <v>169</v>
      </c>
      <c r="C1" s="3" t="s">
        <v>247</v>
      </c>
      <c r="D1" s="3" t="s">
        <v>246</v>
      </c>
    </row>
    <row r="2" spans="1:4">
      <c r="A2" s="4">
        <v>39630</v>
      </c>
      <c r="B2" t="s">
        <v>48</v>
      </c>
      <c r="C2">
        <v>55</v>
      </c>
      <c r="D2">
        <v>184</v>
      </c>
    </row>
    <row r="3" spans="1:4">
      <c r="A3" s="4">
        <v>39661</v>
      </c>
      <c r="B3" t="s">
        <v>48</v>
      </c>
      <c r="C3">
        <v>19</v>
      </c>
      <c r="D3">
        <v>163</v>
      </c>
    </row>
    <row r="4" spans="1:4">
      <c r="A4" s="4">
        <v>39692</v>
      </c>
      <c r="B4" t="s">
        <v>48</v>
      </c>
      <c r="C4">
        <v>50</v>
      </c>
      <c r="D4">
        <v>210</v>
      </c>
    </row>
    <row r="5" spans="1:4">
      <c r="A5" s="4">
        <v>39722</v>
      </c>
      <c r="B5" t="s">
        <v>48</v>
      </c>
      <c r="C5">
        <v>78</v>
      </c>
      <c r="D5">
        <v>224</v>
      </c>
    </row>
    <row r="6" spans="1:4">
      <c r="A6" s="4">
        <v>39753</v>
      </c>
      <c r="B6" t="s">
        <v>48</v>
      </c>
      <c r="C6">
        <v>71</v>
      </c>
      <c r="D6">
        <v>204</v>
      </c>
    </row>
    <row r="7" spans="1:4">
      <c r="A7" s="4">
        <v>39783</v>
      </c>
      <c r="B7" t="s">
        <v>48</v>
      </c>
      <c r="C7">
        <v>75</v>
      </c>
      <c r="D7">
        <v>233</v>
      </c>
    </row>
    <row r="8" spans="1:4">
      <c r="A8" s="4">
        <v>39814</v>
      </c>
      <c r="B8" t="s">
        <v>48</v>
      </c>
      <c r="C8">
        <v>73</v>
      </c>
      <c r="D8">
        <v>233</v>
      </c>
    </row>
    <row r="9" spans="1:4">
      <c r="A9" s="4">
        <v>39845</v>
      </c>
      <c r="B9" t="s">
        <v>48</v>
      </c>
      <c r="C9">
        <v>86</v>
      </c>
      <c r="D9">
        <v>254</v>
      </c>
    </row>
    <row r="10" spans="1:4">
      <c r="A10" s="4">
        <v>39873</v>
      </c>
      <c r="B10" t="s">
        <v>48</v>
      </c>
      <c r="C10">
        <v>100</v>
      </c>
      <c r="D10">
        <v>246</v>
      </c>
    </row>
    <row r="11" spans="1:4">
      <c r="A11" s="4">
        <v>39904</v>
      </c>
      <c r="B11" t="s">
        <v>48</v>
      </c>
      <c r="C11">
        <v>85</v>
      </c>
      <c r="D11">
        <v>203</v>
      </c>
    </row>
    <row r="12" spans="1:4">
      <c r="A12" s="4">
        <v>39934</v>
      </c>
      <c r="B12" t="s">
        <v>48</v>
      </c>
      <c r="C12">
        <v>66</v>
      </c>
      <c r="D12">
        <v>229</v>
      </c>
    </row>
    <row r="13" spans="1:4">
      <c r="A13" s="4">
        <v>39965</v>
      </c>
      <c r="B13" t="s">
        <v>48</v>
      </c>
      <c r="C13">
        <v>94</v>
      </c>
      <c r="D13">
        <v>252</v>
      </c>
    </row>
    <row r="14" spans="1:4">
      <c r="A14" s="4">
        <v>39995</v>
      </c>
      <c r="B14" t="s">
        <v>48</v>
      </c>
      <c r="C14">
        <v>34</v>
      </c>
      <c r="D14">
        <v>225</v>
      </c>
    </row>
    <row r="15" spans="1:4">
      <c r="A15" s="4">
        <v>40026</v>
      </c>
      <c r="B15" t="s">
        <v>48</v>
      </c>
      <c r="C15">
        <v>12</v>
      </c>
      <c r="D15">
        <v>196</v>
      </c>
    </row>
    <row r="16" spans="1:4">
      <c r="A16" s="4">
        <v>40057</v>
      </c>
      <c r="B16" t="s">
        <v>48</v>
      </c>
      <c r="C16">
        <v>86</v>
      </c>
      <c r="D16">
        <v>198</v>
      </c>
    </row>
    <row r="17" spans="1:4">
      <c r="A17" s="4">
        <v>40087</v>
      </c>
      <c r="B17" t="s">
        <v>48</v>
      </c>
      <c r="C17">
        <v>108</v>
      </c>
      <c r="D17">
        <v>270</v>
      </c>
    </row>
    <row r="18" spans="1:4">
      <c r="A18" s="4">
        <v>40118</v>
      </c>
      <c r="B18" t="s">
        <v>48</v>
      </c>
      <c r="C18">
        <v>79</v>
      </c>
      <c r="D18">
        <v>221</v>
      </c>
    </row>
    <row r="19" spans="1:4">
      <c r="A19" s="4">
        <v>40148</v>
      </c>
      <c r="B19" t="s">
        <v>48</v>
      </c>
      <c r="C19">
        <v>79</v>
      </c>
      <c r="D19">
        <v>303</v>
      </c>
    </row>
    <row r="20" spans="1:4">
      <c r="A20" s="4">
        <v>40179</v>
      </c>
      <c r="B20" t="s">
        <v>48</v>
      </c>
      <c r="C20">
        <v>100</v>
      </c>
      <c r="D20">
        <v>267</v>
      </c>
    </row>
    <row r="21" spans="1:4">
      <c r="A21" s="4">
        <v>40210</v>
      </c>
      <c r="B21" t="s">
        <v>48</v>
      </c>
      <c r="C21">
        <v>82</v>
      </c>
      <c r="D21">
        <v>238</v>
      </c>
    </row>
    <row r="22" spans="1:4">
      <c r="A22" s="4">
        <v>40238</v>
      </c>
      <c r="B22" t="s">
        <v>48</v>
      </c>
      <c r="C22">
        <v>104</v>
      </c>
      <c r="D22">
        <v>224</v>
      </c>
    </row>
    <row r="23" spans="1:4">
      <c r="A23" s="4">
        <v>40269</v>
      </c>
      <c r="B23" t="s">
        <v>48</v>
      </c>
      <c r="C23">
        <v>66</v>
      </c>
      <c r="D23">
        <v>174</v>
      </c>
    </row>
    <row r="24" spans="1:4">
      <c r="A24" s="4">
        <v>40299</v>
      </c>
      <c r="B24" t="s">
        <v>48</v>
      </c>
      <c r="C24">
        <v>95</v>
      </c>
      <c r="D24">
        <v>192</v>
      </c>
    </row>
    <row r="25" spans="1:4">
      <c r="A25" s="4">
        <v>40330</v>
      </c>
      <c r="B25" t="s">
        <v>48</v>
      </c>
      <c r="C25">
        <v>96</v>
      </c>
      <c r="D25">
        <v>192</v>
      </c>
    </row>
    <row r="26" spans="1:4">
      <c r="A26" s="4">
        <v>40360</v>
      </c>
      <c r="B26" t="s">
        <v>48</v>
      </c>
      <c r="C26">
        <v>50</v>
      </c>
      <c r="D26">
        <v>138</v>
      </c>
    </row>
    <row r="27" spans="1:4">
      <c r="A27" s="4">
        <v>40391</v>
      </c>
      <c r="B27" t="s">
        <v>48</v>
      </c>
      <c r="C27">
        <v>19</v>
      </c>
      <c r="D27">
        <v>135</v>
      </c>
    </row>
    <row r="28" spans="1:4">
      <c r="A28" s="4">
        <v>40422</v>
      </c>
      <c r="B28" t="s">
        <v>48</v>
      </c>
      <c r="C28">
        <v>56</v>
      </c>
      <c r="D28">
        <v>151</v>
      </c>
    </row>
    <row r="29" spans="1:4">
      <c r="A29" s="4">
        <v>40452</v>
      </c>
      <c r="B29" t="s">
        <v>48</v>
      </c>
      <c r="C29">
        <v>94</v>
      </c>
      <c r="D29">
        <v>157</v>
      </c>
    </row>
    <row r="30" spans="1:4">
      <c r="A30" s="4">
        <v>40483</v>
      </c>
      <c r="B30" t="s">
        <v>48</v>
      </c>
      <c r="C30">
        <v>101</v>
      </c>
      <c r="D30">
        <v>150</v>
      </c>
    </row>
    <row r="31" spans="1:4">
      <c r="A31" s="4">
        <v>40513</v>
      </c>
      <c r="B31" t="s">
        <v>48</v>
      </c>
      <c r="C31">
        <v>102</v>
      </c>
      <c r="D31">
        <v>191</v>
      </c>
    </row>
    <row r="32" spans="1:4">
      <c r="A32" s="4">
        <v>40544</v>
      </c>
      <c r="B32" t="s">
        <v>48</v>
      </c>
      <c r="C32">
        <v>93</v>
      </c>
      <c r="D32">
        <v>169</v>
      </c>
    </row>
    <row r="33" spans="1:4">
      <c r="A33" s="4">
        <v>40575</v>
      </c>
      <c r="B33" t="s">
        <v>48</v>
      </c>
      <c r="C33">
        <v>127</v>
      </c>
      <c r="D33">
        <v>160</v>
      </c>
    </row>
    <row r="34" spans="1:4">
      <c r="A34" s="4">
        <v>40603</v>
      </c>
      <c r="B34" t="s">
        <v>48</v>
      </c>
      <c r="C34">
        <v>213</v>
      </c>
      <c r="D34">
        <v>227</v>
      </c>
    </row>
    <row r="35" spans="1:4">
      <c r="A35" s="4">
        <v>40634</v>
      </c>
      <c r="B35" t="s">
        <v>48</v>
      </c>
      <c r="C35">
        <v>85</v>
      </c>
      <c r="D35">
        <v>175</v>
      </c>
    </row>
    <row r="36" spans="1:4">
      <c r="A36" s="4">
        <v>40664</v>
      </c>
      <c r="B36" t="s">
        <v>48</v>
      </c>
      <c r="C36">
        <v>174</v>
      </c>
      <c r="D36">
        <v>171</v>
      </c>
    </row>
    <row r="37" spans="1:4">
      <c r="A37" s="4">
        <v>40695</v>
      </c>
      <c r="B37" t="s">
        <v>48</v>
      </c>
      <c r="C37">
        <v>138</v>
      </c>
      <c r="D37">
        <v>178</v>
      </c>
    </row>
    <row r="38" spans="1:4">
      <c r="A38" s="4">
        <v>40725</v>
      </c>
      <c r="B38" t="s">
        <v>48</v>
      </c>
      <c r="C38">
        <v>97</v>
      </c>
      <c r="D38">
        <v>141</v>
      </c>
    </row>
    <row r="39" spans="1:4">
      <c r="A39" s="4">
        <v>40756</v>
      </c>
      <c r="B39" t="s">
        <v>48</v>
      </c>
      <c r="C39">
        <v>11</v>
      </c>
      <c r="D39">
        <v>133</v>
      </c>
    </row>
    <row r="40" spans="1:4">
      <c r="A40" s="4">
        <v>40787</v>
      </c>
      <c r="B40" t="s">
        <v>48</v>
      </c>
      <c r="C40">
        <v>167</v>
      </c>
      <c r="D40">
        <v>186</v>
      </c>
    </row>
    <row r="41" spans="1:4">
      <c r="A41" s="4">
        <v>40817</v>
      </c>
      <c r="B41" t="s">
        <v>48</v>
      </c>
      <c r="C41">
        <v>191</v>
      </c>
      <c r="D41">
        <v>174</v>
      </c>
    </row>
    <row r="42" spans="1:4">
      <c r="A42" s="4">
        <v>40848</v>
      </c>
      <c r="B42" t="s">
        <v>48</v>
      </c>
      <c r="C42">
        <v>122</v>
      </c>
      <c r="D42">
        <v>199</v>
      </c>
    </row>
    <row r="43" spans="1:4">
      <c r="A43" s="4">
        <v>40878</v>
      </c>
      <c r="B43" t="s">
        <v>48</v>
      </c>
      <c r="C43">
        <v>133</v>
      </c>
      <c r="D43">
        <v>79</v>
      </c>
    </row>
    <row r="44" spans="1:4">
      <c r="A44" s="4">
        <v>40909</v>
      </c>
      <c r="B44" t="s">
        <v>48</v>
      </c>
      <c r="C44">
        <v>86</v>
      </c>
      <c r="D44">
        <v>191</v>
      </c>
    </row>
    <row r="45" spans="1:4">
      <c r="A45" s="4">
        <v>40940</v>
      </c>
      <c r="B45" t="s">
        <v>48</v>
      </c>
      <c r="C45">
        <v>104</v>
      </c>
      <c r="D45">
        <v>198</v>
      </c>
    </row>
    <row r="46" spans="1:4">
      <c r="A46" s="4">
        <v>40969</v>
      </c>
      <c r="B46" t="s">
        <v>48</v>
      </c>
      <c r="C46">
        <v>157</v>
      </c>
      <c r="D46">
        <v>186</v>
      </c>
    </row>
    <row r="47" spans="1:4">
      <c r="A47" s="4">
        <v>41000</v>
      </c>
      <c r="B47" t="s">
        <v>48</v>
      </c>
      <c r="C47">
        <v>53</v>
      </c>
      <c r="D47">
        <v>171</v>
      </c>
    </row>
    <row r="48" spans="1:4">
      <c r="A48" s="4">
        <v>41030</v>
      </c>
      <c r="B48" t="s">
        <v>48</v>
      </c>
      <c r="C48">
        <v>112</v>
      </c>
      <c r="D48">
        <v>199</v>
      </c>
    </row>
    <row r="49" spans="1:4">
      <c r="A49" s="4">
        <v>41061</v>
      </c>
      <c r="B49" t="s">
        <v>48</v>
      </c>
      <c r="C49">
        <v>51</v>
      </c>
      <c r="D49">
        <v>221</v>
      </c>
    </row>
    <row r="50" spans="1:4">
      <c r="A50" s="4">
        <v>41091</v>
      </c>
      <c r="B50" t="s">
        <v>48</v>
      </c>
      <c r="C50">
        <v>43</v>
      </c>
      <c r="D50">
        <v>167</v>
      </c>
    </row>
    <row r="51" spans="1:4">
      <c r="A51" s="4">
        <v>41122</v>
      </c>
      <c r="B51" t="s">
        <v>48</v>
      </c>
      <c r="C51">
        <v>47</v>
      </c>
      <c r="D51">
        <v>154</v>
      </c>
    </row>
    <row r="52" spans="1:4">
      <c r="A52" s="4">
        <v>41153</v>
      </c>
      <c r="B52" t="s">
        <v>48</v>
      </c>
      <c r="C52">
        <v>127</v>
      </c>
      <c r="D52">
        <v>163</v>
      </c>
    </row>
    <row r="53" spans="1:4">
      <c r="A53" s="4">
        <v>41183</v>
      </c>
      <c r="B53" t="s">
        <v>48</v>
      </c>
      <c r="C53">
        <v>112</v>
      </c>
      <c r="D53">
        <v>185</v>
      </c>
    </row>
    <row r="54" spans="1:4">
      <c r="A54" s="4">
        <v>41214</v>
      </c>
      <c r="B54" t="s">
        <v>48</v>
      </c>
      <c r="C54">
        <v>65</v>
      </c>
      <c r="D54">
        <v>160</v>
      </c>
    </row>
    <row r="55" spans="1:4">
      <c r="A55" s="4">
        <v>41244</v>
      </c>
      <c r="B55" t="s">
        <v>48</v>
      </c>
      <c r="C55">
        <v>132</v>
      </c>
      <c r="D55">
        <v>204</v>
      </c>
    </row>
    <row r="56" spans="1:4">
      <c r="A56" s="4">
        <v>41275</v>
      </c>
      <c r="B56" t="s">
        <v>48</v>
      </c>
      <c r="C56">
        <v>62</v>
      </c>
      <c r="D56">
        <v>228</v>
      </c>
    </row>
    <row r="57" spans="1:4">
      <c r="A57" s="4">
        <v>41306</v>
      </c>
      <c r="B57" t="s">
        <v>48</v>
      </c>
      <c r="C57">
        <v>83</v>
      </c>
      <c r="D57">
        <v>186</v>
      </c>
    </row>
    <row r="58" spans="1:4">
      <c r="A58" s="4">
        <v>41334</v>
      </c>
      <c r="B58" t="s">
        <v>48</v>
      </c>
      <c r="C58">
        <v>85</v>
      </c>
      <c r="D58">
        <v>189</v>
      </c>
    </row>
    <row r="59" spans="1:4">
      <c r="A59" s="4">
        <v>41365</v>
      </c>
      <c r="B59" t="s">
        <v>48</v>
      </c>
      <c r="C59">
        <v>126</v>
      </c>
      <c r="D59">
        <v>200</v>
      </c>
    </row>
    <row r="60" spans="1:4">
      <c r="A60" s="4">
        <v>41395</v>
      </c>
      <c r="B60" t="s">
        <v>48</v>
      </c>
      <c r="C60">
        <v>105</v>
      </c>
      <c r="D60">
        <v>219</v>
      </c>
    </row>
    <row r="61" spans="1:4">
      <c r="A61" s="4">
        <v>41426</v>
      </c>
      <c r="B61" t="s">
        <v>48</v>
      </c>
      <c r="C61">
        <v>71</v>
      </c>
      <c r="D61">
        <v>197</v>
      </c>
    </row>
    <row r="62" spans="1:4">
      <c r="A62" s="4">
        <v>41456</v>
      </c>
      <c r="B62" t="s">
        <v>48</v>
      </c>
      <c r="C62">
        <v>48</v>
      </c>
      <c r="D62">
        <v>186</v>
      </c>
    </row>
    <row r="63" spans="1:4">
      <c r="A63" s="4">
        <v>41487</v>
      </c>
      <c r="B63" t="s">
        <v>48</v>
      </c>
      <c r="C63">
        <v>10</v>
      </c>
      <c r="D63">
        <v>168</v>
      </c>
    </row>
    <row r="64" spans="1:4">
      <c r="A64" s="4">
        <v>41518</v>
      </c>
      <c r="B64" t="s">
        <v>48</v>
      </c>
      <c r="C64">
        <v>78</v>
      </c>
      <c r="D64">
        <v>159</v>
      </c>
    </row>
    <row r="65" spans="1:4">
      <c r="A65" s="4">
        <v>41548</v>
      </c>
      <c r="B65" t="s">
        <v>48</v>
      </c>
      <c r="C65">
        <v>117</v>
      </c>
      <c r="D65">
        <v>219</v>
      </c>
    </row>
    <row r="66" spans="1:4">
      <c r="A66" s="4">
        <v>41579</v>
      </c>
      <c r="B66" t="s">
        <v>48</v>
      </c>
      <c r="C66">
        <v>75</v>
      </c>
      <c r="D66">
        <v>178</v>
      </c>
    </row>
    <row r="67" spans="1:4">
      <c r="A67" s="4">
        <v>41609</v>
      </c>
      <c r="B67" t="s">
        <v>48</v>
      </c>
      <c r="C67">
        <v>56</v>
      </c>
      <c r="D67">
        <v>199</v>
      </c>
    </row>
    <row r="68" spans="1:4">
      <c r="A68" s="4">
        <v>41640</v>
      </c>
      <c r="B68" t="s">
        <v>48</v>
      </c>
      <c r="C68">
        <v>64</v>
      </c>
      <c r="D68">
        <v>204</v>
      </c>
    </row>
    <row r="69" spans="1:4">
      <c r="A69" s="4">
        <v>41671</v>
      </c>
      <c r="B69" t="s">
        <v>48</v>
      </c>
      <c r="C69">
        <v>96</v>
      </c>
      <c r="D69">
        <v>213</v>
      </c>
    </row>
    <row r="70" spans="1:4">
      <c r="A70" s="4">
        <v>41699</v>
      </c>
      <c r="B70" t="s">
        <v>48</v>
      </c>
      <c r="C70">
        <v>66</v>
      </c>
      <c r="D70">
        <v>201</v>
      </c>
    </row>
    <row r="71" spans="1:4">
      <c r="A71" s="4">
        <v>41730</v>
      </c>
      <c r="B71" t="s">
        <v>48</v>
      </c>
      <c r="C71">
        <v>83</v>
      </c>
      <c r="D71">
        <v>212</v>
      </c>
    </row>
    <row r="72" spans="1:4">
      <c r="A72" s="4">
        <v>41760</v>
      </c>
      <c r="B72" t="s">
        <v>48</v>
      </c>
      <c r="C72">
        <v>68</v>
      </c>
      <c r="D72">
        <v>188</v>
      </c>
    </row>
    <row r="73" spans="1:4">
      <c r="A73" s="4">
        <v>41791</v>
      </c>
      <c r="B73" t="s">
        <v>48</v>
      </c>
      <c r="C73">
        <v>73</v>
      </c>
      <c r="D73">
        <v>220</v>
      </c>
    </row>
    <row r="74" spans="1:4">
      <c r="A74" s="4">
        <v>41821</v>
      </c>
      <c r="B74" t="s">
        <v>48</v>
      </c>
      <c r="C74">
        <v>53</v>
      </c>
      <c r="D74">
        <v>223</v>
      </c>
    </row>
    <row r="75" spans="1:4">
      <c r="A75" s="4">
        <v>41852</v>
      </c>
      <c r="B75" t="s">
        <v>48</v>
      </c>
      <c r="C75">
        <v>6</v>
      </c>
      <c r="D75">
        <v>131</v>
      </c>
    </row>
    <row r="76" spans="1:4">
      <c r="A76" s="4">
        <v>41883</v>
      </c>
      <c r="B76" t="s">
        <v>48</v>
      </c>
      <c r="C76">
        <v>58</v>
      </c>
      <c r="D76">
        <v>230</v>
      </c>
    </row>
    <row r="77" spans="1:4">
      <c r="A77" s="4">
        <v>41913</v>
      </c>
      <c r="B77" t="s">
        <v>48</v>
      </c>
      <c r="C77">
        <v>94</v>
      </c>
      <c r="D77">
        <v>210</v>
      </c>
    </row>
    <row r="78" spans="1:4">
      <c r="A78" s="4">
        <v>41944</v>
      </c>
      <c r="B78" t="s">
        <v>48</v>
      </c>
      <c r="C78">
        <v>82</v>
      </c>
      <c r="D78">
        <v>176</v>
      </c>
    </row>
    <row r="79" spans="1:4">
      <c r="A79" s="4">
        <v>41974</v>
      </c>
      <c r="B79" t="s">
        <v>48</v>
      </c>
      <c r="C79">
        <v>48</v>
      </c>
      <c r="D79">
        <v>214</v>
      </c>
    </row>
    <row r="80" spans="1:4">
      <c r="A80" s="4">
        <v>42005</v>
      </c>
      <c r="B80" t="s">
        <v>48</v>
      </c>
      <c r="C80">
        <v>84</v>
      </c>
      <c r="D80">
        <v>228</v>
      </c>
    </row>
    <row r="81" spans="1:4">
      <c r="A81" s="4">
        <v>42036</v>
      </c>
      <c r="B81" t="s">
        <v>48</v>
      </c>
      <c r="C81">
        <v>65</v>
      </c>
      <c r="D81">
        <v>218</v>
      </c>
    </row>
    <row r="82" spans="1:4">
      <c r="A82" s="4">
        <v>42064</v>
      </c>
      <c r="B82" t="s">
        <v>48</v>
      </c>
      <c r="C82">
        <v>81</v>
      </c>
      <c r="D82">
        <v>261</v>
      </c>
    </row>
    <row r="83" spans="1:4">
      <c r="A83" s="4">
        <v>42095</v>
      </c>
      <c r="B83" t="s">
        <v>48</v>
      </c>
      <c r="C83">
        <v>66</v>
      </c>
      <c r="D83">
        <v>209</v>
      </c>
    </row>
    <row r="84" spans="1:4">
      <c r="A84" s="4">
        <v>42125</v>
      </c>
      <c r="B84" t="s">
        <v>48</v>
      </c>
      <c r="C84">
        <v>64</v>
      </c>
      <c r="D84">
        <v>240</v>
      </c>
    </row>
    <row r="85" spans="1:4">
      <c r="A85" s="4">
        <v>42156</v>
      </c>
      <c r="B85" t="s">
        <v>48</v>
      </c>
      <c r="C85">
        <v>52</v>
      </c>
      <c r="D85">
        <v>226</v>
      </c>
    </row>
    <row r="86" spans="1:4">
      <c r="A86" s="4">
        <v>42186</v>
      </c>
      <c r="B86" t="s">
        <v>48</v>
      </c>
      <c r="C86">
        <v>26</v>
      </c>
      <c r="D86">
        <v>207</v>
      </c>
    </row>
    <row r="87" spans="1:4">
      <c r="A87" s="4">
        <v>42217</v>
      </c>
      <c r="B87" t="s">
        <v>48</v>
      </c>
      <c r="C87">
        <v>11</v>
      </c>
      <c r="D87">
        <v>174</v>
      </c>
    </row>
    <row r="88" spans="1:4">
      <c r="A88" s="4">
        <v>42248</v>
      </c>
      <c r="B88" t="s">
        <v>48</v>
      </c>
      <c r="C88">
        <v>49</v>
      </c>
      <c r="D88">
        <v>217</v>
      </c>
    </row>
    <row r="89" spans="1:4">
      <c r="A89" s="4">
        <v>42278</v>
      </c>
      <c r="B89" t="s">
        <v>48</v>
      </c>
      <c r="C89">
        <v>37</v>
      </c>
      <c r="D89">
        <v>203</v>
      </c>
    </row>
    <row r="90" spans="1:4">
      <c r="A90" s="4">
        <v>42309</v>
      </c>
      <c r="B90" t="s">
        <v>48</v>
      </c>
      <c r="C90">
        <v>34</v>
      </c>
      <c r="D90">
        <v>246</v>
      </c>
    </row>
    <row r="91" spans="1:4">
      <c r="A91" s="4">
        <v>42339</v>
      </c>
      <c r="B91" t="s">
        <v>48</v>
      </c>
      <c r="C91">
        <v>17</v>
      </c>
      <c r="D91">
        <v>249</v>
      </c>
    </row>
    <row r="92" spans="1:4">
      <c r="A92" s="4">
        <v>42370</v>
      </c>
      <c r="B92" t="s">
        <v>48</v>
      </c>
      <c r="C92">
        <v>59</v>
      </c>
      <c r="D92">
        <v>251</v>
      </c>
    </row>
    <row r="93" spans="1:4">
      <c r="A93" s="4">
        <v>42401</v>
      </c>
      <c r="B93" t="s">
        <v>48</v>
      </c>
      <c r="C93">
        <v>129</v>
      </c>
      <c r="D93">
        <v>285</v>
      </c>
    </row>
    <row r="94" spans="1:4">
      <c r="A94" s="4">
        <v>42430</v>
      </c>
      <c r="B94" t="s">
        <v>48</v>
      </c>
      <c r="C94">
        <v>128</v>
      </c>
      <c r="D94">
        <v>298</v>
      </c>
    </row>
    <row r="95" spans="1:4">
      <c r="A95" s="4">
        <v>42461</v>
      </c>
      <c r="B95" t="s">
        <v>48</v>
      </c>
      <c r="C95">
        <v>126</v>
      </c>
      <c r="D95">
        <v>254</v>
      </c>
    </row>
    <row r="96" spans="1:4">
      <c r="A96" s="4">
        <v>42491</v>
      </c>
      <c r="B96" t="s">
        <v>48</v>
      </c>
      <c r="C96">
        <v>116</v>
      </c>
      <c r="D96">
        <v>297</v>
      </c>
    </row>
    <row r="97" spans="1:4">
      <c r="A97" s="4">
        <v>42522</v>
      </c>
      <c r="B97" t="s">
        <v>48</v>
      </c>
      <c r="C97">
        <v>107</v>
      </c>
      <c r="D97">
        <v>304</v>
      </c>
    </row>
    <row r="98" spans="1:4">
      <c r="A98" s="4">
        <v>42552</v>
      </c>
      <c r="B98" t="s">
        <v>48</v>
      </c>
      <c r="C98">
        <v>43</v>
      </c>
      <c r="D98">
        <v>176</v>
      </c>
    </row>
    <row r="99" spans="1:4">
      <c r="A99" s="4">
        <v>42583</v>
      </c>
      <c r="B99" t="s">
        <v>48</v>
      </c>
      <c r="C99">
        <v>16</v>
      </c>
      <c r="D99">
        <v>224</v>
      </c>
    </row>
    <row r="100" spans="1:4">
      <c r="A100" s="4">
        <v>42614</v>
      </c>
      <c r="B100" t="s">
        <v>48</v>
      </c>
      <c r="C100">
        <v>59</v>
      </c>
      <c r="D100">
        <v>269</v>
      </c>
    </row>
    <row r="101" spans="1:4">
      <c r="A101" s="4">
        <v>42644</v>
      </c>
      <c r="B101" t="s">
        <v>48</v>
      </c>
      <c r="C101">
        <v>102</v>
      </c>
      <c r="D101">
        <v>188</v>
      </c>
    </row>
    <row r="102" spans="1:4">
      <c r="A102" s="4">
        <v>42675</v>
      </c>
      <c r="B102" t="s">
        <v>48</v>
      </c>
      <c r="C102">
        <v>102</v>
      </c>
      <c r="D102">
        <v>254</v>
      </c>
    </row>
    <row r="103" spans="1:4">
      <c r="A103" s="4">
        <v>42705</v>
      </c>
      <c r="B103" t="s">
        <v>48</v>
      </c>
      <c r="C103">
        <v>30</v>
      </c>
      <c r="D103">
        <v>224</v>
      </c>
    </row>
    <row r="104" spans="1:4">
      <c r="A104" s="4">
        <v>42736</v>
      </c>
      <c r="B104" t="s">
        <v>48</v>
      </c>
      <c r="C104">
        <v>71</v>
      </c>
      <c r="D104">
        <v>268</v>
      </c>
    </row>
    <row r="105" spans="1:4">
      <c r="A105" s="4">
        <v>42767</v>
      </c>
      <c r="B105" t="s">
        <v>48</v>
      </c>
      <c r="C105">
        <v>71</v>
      </c>
      <c r="D105">
        <v>283</v>
      </c>
    </row>
    <row r="106" spans="1:4">
      <c r="A106" s="4">
        <v>42795</v>
      </c>
      <c r="B106" t="s">
        <v>48</v>
      </c>
      <c r="C106">
        <v>59</v>
      </c>
      <c r="D106">
        <v>298</v>
      </c>
    </row>
    <row r="107" spans="1:4">
      <c r="A107" s="4">
        <v>42826</v>
      </c>
      <c r="B107" t="s">
        <v>48</v>
      </c>
      <c r="C107">
        <v>72</v>
      </c>
      <c r="D107">
        <v>211</v>
      </c>
    </row>
    <row r="108" spans="1:4">
      <c r="A108" s="4">
        <v>42856</v>
      </c>
      <c r="B108" t="s">
        <v>48</v>
      </c>
      <c r="C108">
        <v>21</v>
      </c>
      <c r="D108">
        <v>296</v>
      </c>
    </row>
    <row r="109" spans="1:4">
      <c r="A109" s="4">
        <v>42887</v>
      </c>
      <c r="B109" t="s">
        <v>48</v>
      </c>
      <c r="C109">
        <v>77</v>
      </c>
      <c r="D109">
        <v>273</v>
      </c>
    </row>
    <row r="110" spans="1:4">
      <c r="A110" s="4">
        <v>42917</v>
      </c>
      <c r="B110" t="s">
        <v>48</v>
      </c>
      <c r="C110">
        <v>32</v>
      </c>
      <c r="D110">
        <v>203</v>
      </c>
    </row>
    <row r="111" spans="1:4">
      <c r="A111" s="4">
        <v>42948</v>
      </c>
      <c r="B111" t="s">
        <v>48</v>
      </c>
      <c r="C111">
        <v>16</v>
      </c>
      <c r="D111">
        <v>229</v>
      </c>
    </row>
    <row r="112" spans="1:4">
      <c r="A112" s="4">
        <v>42979</v>
      </c>
      <c r="B112" t="s">
        <v>48</v>
      </c>
      <c r="C112">
        <v>57</v>
      </c>
      <c r="D112">
        <v>162</v>
      </c>
    </row>
    <row r="113" spans="1:4">
      <c r="A113" s="4">
        <v>43009</v>
      </c>
      <c r="B113" t="s">
        <v>48</v>
      </c>
      <c r="C113">
        <v>65</v>
      </c>
      <c r="D113">
        <v>206</v>
      </c>
    </row>
    <row r="114" spans="1:4">
      <c r="A114" s="4">
        <v>43040</v>
      </c>
      <c r="B114" t="s">
        <v>48</v>
      </c>
      <c r="C114">
        <v>118</v>
      </c>
      <c r="D114">
        <v>200</v>
      </c>
    </row>
    <row r="115" spans="1:4">
      <c r="A115" s="4">
        <v>43070</v>
      </c>
      <c r="B115" t="s">
        <v>48</v>
      </c>
      <c r="C115">
        <v>90</v>
      </c>
      <c r="D115">
        <v>256</v>
      </c>
    </row>
    <row r="116" spans="1:4">
      <c r="A116" s="4">
        <v>43101</v>
      </c>
      <c r="B116" t="s">
        <v>48</v>
      </c>
      <c r="C116">
        <v>127</v>
      </c>
      <c r="D116">
        <v>235</v>
      </c>
    </row>
    <row r="117" spans="1:4">
      <c r="A117" s="4">
        <v>43132</v>
      </c>
      <c r="B117" t="s">
        <v>48</v>
      </c>
      <c r="C117">
        <v>69</v>
      </c>
      <c r="D117">
        <v>223</v>
      </c>
    </row>
    <row r="118" spans="1:4">
      <c r="A118" s="4">
        <v>43160</v>
      </c>
      <c r="B118" t="s">
        <v>48</v>
      </c>
      <c r="C118">
        <v>131</v>
      </c>
      <c r="D118">
        <v>258</v>
      </c>
    </row>
    <row r="119" spans="1:4">
      <c r="A119" s="4">
        <v>43191</v>
      </c>
      <c r="B119" t="s">
        <v>48</v>
      </c>
      <c r="C119">
        <v>130</v>
      </c>
      <c r="D119">
        <v>207</v>
      </c>
    </row>
    <row r="120" spans="1:4">
      <c r="A120" s="4">
        <v>43221</v>
      </c>
      <c r="B120" t="s">
        <v>48</v>
      </c>
      <c r="C120">
        <v>150</v>
      </c>
      <c r="D120">
        <v>253</v>
      </c>
    </row>
    <row r="121" spans="1:4">
      <c r="A121" s="4">
        <v>43252</v>
      </c>
      <c r="B121" t="s">
        <v>48</v>
      </c>
      <c r="C121">
        <v>59</v>
      </c>
      <c r="D121">
        <v>212</v>
      </c>
    </row>
    <row r="122" spans="1:4">
      <c r="A122" s="4">
        <v>43282</v>
      </c>
      <c r="B122" t="s">
        <v>48</v>
      </c>
      <c r="C122">
        <v>9</v>
      </c>
      <c r="D122">
        <v>205</v>
      </c>
    </row>
    <row r="123" spans="1:4">
      <c r="A123" s="4">
        <v>43313</v>
      </c>
      <c r="B123" t="s">
        <v>48</v>
      </c>
      <c r="C123">
        <v>31</v>
      </c>
      <c r="D123">
        <v>183</v>
      </c>
    </row>
    <row r="124" spans="1:4">
      <c r="A124" s="4">
        <v>43344</v>
      </c>
      <c r="B124" t="s">
        <v>48</v>
      </c>
      <c r="C124">
        <v>39</v>
      </c>
      <c r="D124">
        <v>177</v>
      </c>
    </row>
    <row r="125" spans="1:4">
      <c r="A125" s="4">
        <v>43374</v>
      </c>
      <c r="B125" t="s">
        <v>48</v>
      </c>
      <c r="C125">
        <v>74</v>
      </c>
      <c r="D125">
        <v>224</v>
      </c>
    </row>
    <row r="126" spans="1:4">
      <c r="A126" s="4">
        <v>43405</v>
      </c>
      <c r="B126" t="s">
        <v>48</v>
      </c>
      <c r="C126">
        <v>116</v>
      </c>
      <c r="D126">
        <v>217</v>
      </c>
    </row>
    <row r="127" spans="1:4">
      <c r="A127" s="4">
        <v>43435</v>
      </c>
      <c r="B127" t="s">
        <v>48</v>
      </c>
      <c r="C127">
        <v>81</v>
      </c>
      <c r="D127">
        <v>202</v>
      </c>
    </row>
    <row r="128" spans="1:4">
      <c r="A128" s="4">
        <v>43466</v>
      </c>
      <c r="B128" t="s">
        <v>48</v>
      </c>
      <c r="C128">
        <v>48</v>
      </c>
      <c r="D128">
        <v>260</v>
      </c>
    </row>
    <row r="129" spans="1:4">
      <c r="A129" s="4">
        <v>43497</v>
      </c>
      <c r="B129" t="s">
        <v>48</v>
      </c>
      <c r="C129">
        <v>89</v>
      </c>
      <c r="D129">
        <v>249</v>
      </c>
    </row>
    <row r="130" spans="1:4">
      <c r="A130" s="4">
        <v>43525</v>
      </c>
      <c r="B130" t="s">
        <v>48</v>
      </c>
      <c r="C130">
        <v>60</v>
      </c>
      <c r="D130">
        <v>257</v>
      </c>
    </row>
    <row r="131" spans="1:4">
      <c r="A131" s="4">
        <v>43556</v>
      </c>
      <c r="B131" t="s">
        <v>48</v>
      </c>
      <c r="C131">
        <v>84</v>
      </c>
      <c r="D131">
        <v>203</v>
      </c>
    </row>
    <row r="132" spans="1:4">
      <c r="A132" s="4">
        <v>43586</v>
      </c>
      <c r="B132" t="s">
        <v>48</v>
      </c>
      <c r="C132">
        <v>72</v>
      </c>
      <c r="D132">
        <v>255</v>
      </c>
    </row>
    <row r="133" spans="1:4">
      <c r="A133" s="4">
        <v>43617</v>
      </c>
      <c r="B133" t="s">
        <v>48</v>
      </c>
      <c r="C133">
        <v>83</v>
      </c>
      <c r="D133">
        <v>201</v>
      </c>
    </row>
    <row r="134" spans="1:4">
      <c r="A134" s="4">
        <v>43647</v>
      </c>
      <c r="B134" t="s">
        <v>48</v>
      </c>
      <c r="C134">
        <v>13</v>
      </c>
      <c r="D134">
        <v>199</v>
      </c>
    </row>
    <row r="135" spans="1:4">
      <c r="A135" s="4">
        <v>43678</v>
      </c>
      <c r="B135" t="s">
        <v>48</v>
      </c>
      <c r="C135">
        <v>24</v>
      </c>
      <c r="D135">
        <v>174</v>
      </c>
    </row>
    <row r="136" spans="1:4">
      <c r="A136" s="4">
        <v>43709</v>
      </c>
      <c r="B136" t="s">
        <v>48</v>
      </c>
      <c r="C136">
        <v>66</v>
      </c>
      <c r="D136">
        <v>144</v>
      </c>
    </row>
    <row r="137" spans="1:4">
      <c r="A137" s="4">
        <v>43739</v>
      </c>
      <c r="B137" t="s">
        <v>48</v>
      </c>
      <c r="C137">
        <v>140</v>
      </c>
      <c r="D137">
        <v>211</v>
      </c>
    </row>
    <row r="138" spans="1:4">
      <c r="A138" s="4">
        <v>43770</v>
      </c>
      <c r="B138" t="s">
        <v>48</v>
      </c>
      <c r="C138">
        <v>70</v>
      </c>
      <c r="D138">
        <v>214</v>
      </c>
    </row>
    <row r="139" spans="1:4">
      <c r="A139" s="4">
        <v>43800</v>
      </c>
      <c r="B139" t="s">
        <v>48</v>
      </c>
      <c r="C139">
        <v>58</v>
      </c>
      <c r="D139">
        <v>167</v>
      </c>
    </row>
    <row r="140" spans="1:4">
      <c r="A140" s="4">
        <v>43831</v>
      </c>
      <c r="B140" t="s">
        <v>48</v>
      </c>
      <c r="C140">
        <v>77</v>
      </c>
      <c r="D140">
        <v>201</v>
      </c>
    </row>
    <row r="141" spans="1:4">
      <c r="A141" s="4">
        <v>43862</v>
      </c>
      <c r="B141" t="s">
        <v>48</v>
      </c>
      <c r="C141">
        <v>119</v>
      </c>
      <c r="D141">
        <v>226</v>
      </c>
    </row>
    <row r="142" spans="1:4">
      <c r="A142" s="4">
        <v>43891</v>
      </c>
      <c r="B142" t="s">
        <v>48</v>
      </c>
      <c r="C142">
        <v>122</v>
      </c>
      <c r="D142">
        <v>229</v>
      </c>
    </row>
    <row r="143" spans="1:4">
      <c r="A143" s="4">
        <v>43922</v>
      </c>
      <c r="B143" t="s">
        <v>48</v>
      </c>
      <c r="C143">
        <v>92</v>
      </c>
      <c r="D143">
        <v>151</v>
      </c>
    </row>
    <row r="144" spans="1:4">
      <c r="A144" s="4">
        <v>43952</v>
      </c>
      <c r="B144" t="s">
        <v>48</v>
      </c>
      <c r="C144">
        <v>42</v>
      </c>
      <c r="D144">
        <v>197</v>
      </c>
    </row>
    <row r="145" spans="1:4">
      <c r="A145" s="4">
        <v>43983</v>
      </c>
      <c r="B145" t="s">
        <v>48</v>
      </c>
      <c r="C145">
        <v>100</v>
      </c>
      <c r="D145">
        <v>249</v>
      </c>
    </row>
    <row r="146" spans="1:4">
      <c r="A146" s="4">
        <v>44013</v>
      </c>
      <c r="B146" t="s">
        <v>48</v>
      </c>
      <c r="C146">
        <v>52</v>
      </c>
      <c r="D146">
        <v>225</v>
      </c>
    </row>
    <row r="147" spans="1:4">
      <c r="A147" s="4">
        <v>44044</v>
      </c>
      <c r="B147" t="s">
        <v>48</v>
      </c>
      <c r="C147" t="s">
        <v>245</v>
      </c>
      <c r="D147">
        <v>231</v>
      </c>
    </row>
    <row r="148" spans="1:4">
      <c r="A148" s="4">
        <v>44075</v>
      </c>
      <c r="B148" t="s">
        <v>48</v>
      </c>
      <c r="C148">
        <v>39</v>
      </c>
      <c r="D148">
        <v>292</v>
      </c>
    </row>
    <row r="149" spans="1:4">
      <c r="A149" s="4">
        <v>44105</v>
      </c>
      <c r="B149" t="s">
        <v>48</v>
      </c>
      <c r="C149">
        <v>43</v>
      </c>
      <c r="D149">
        <v>260</v>
      </c>
    </row>
    <row r="150" spans="1:4">
      <c r="A150" s="4">
        <v>44136</v>
      </c>
      <c r="B150" t="s">
        <v>48</v>
      </c>
      <c r="C150">
        <v>48</v>
      </c>
      <c r="D150">
        <v>241</v>
      </c>
    </row>
    <row r="151" spans="1:4">
      <c r="A151" s="4">
        <v>44166</v>
      </c>
      <c r="B151" t="s">
        <v>48</v>
      </c>
      <c r="C151">
        <v>30</v>
      </c>
      <c r="D151">
        <v>285</v>
      </c>
    </row>
    <row r="152" spans="1:4">
      <c r="A152" s="4">
        <v>44197</v>
      </c>
      <c r="B152" t="s">
        <v>48</v>
      </c>
      <c r="C152">
        <v>32</v>
      </c>
      <c r="D152">
        <v>325</v>
      </c>
    </row>
    <row r="153" spans="1:4">
      <c r="A153" s="4">
        <v>44228</v>
      </c>
      <c r="B153" t="s">
        <v>48</v>
      </c>
      <c r="C153">
        <v>107</v>
      </c>
      <c r="D153">
        <v>316</v>
      </c>
    </row>
    <row r="154" spans="1:4">
      <c r="A154" s="4">
        <v>44256</v>
      </c>
      <c r="B154" t="s">
        <v>48</v>
      </c>
      <c r="C154">
        <v>150</v>
      </c>
      <c r="D154">
        <v>382</v>
      </c>
    </row>
    <row r="155" spans="1:4">
      <c r="A155" s="4">
        <v>44287</v>
      </c>
      <c r="B155" t="s">
        <v>48</v>
      </c>
      <c r="C155">
        <v>120</v>
      </c>
      <c r="D155">
        <v>307</v>
      </c>
    </row>
    <row r="156" spans="1:4">
      <c r="A156" s="4">
        <v>44317</v>
      </c>
      <c r="B156" t="s">
        <v>48</v>
      </c>
      <c r="C156">
        <v>110</v>
      </c>
      <c r="D156">
        <v>298</v>
      </c>
    </row>
    <row r="157" spans="1:4">
      <c r="A157" s="4">
        <v>44348</v>
      </c>
      <c r="B157" t="s">
        <v>48</v>
      </c>
      <c r="C157">
        <v>151</v>
      </c>
      <c r="D157">
        <v>283</v>
      </c>
    </row>
    <row r="158" spans="1:4">
      <c r="A158" s="4">
        <v>44378</v>
      </c>
      <c r="B158" t="s">
        <v>48</v>
      </c>
      <c r="C158">
        <v>45</v>
      </c>
      <c r="D158">
        <v>279</v>
      </c>
    </row>
    <row r="159" spans="1:4">
      <c r="A159" s="4">
        <v>44409</v>
      </c>
      <c r="B159" t="s">
        <v>48</v>
      </c>
      <c r="C159">
        <v>5</v>
      </c>
      <c r="D159">
        <v>255</v>
      </c>
    </row>
    <row r="160" spans="1:4">
      <c r="A160" s="4">
        <v>44440</v>
      </c>
      <c r="B160" t="s">
        <v>48</v>
      </c>
      <c r="C160">
        <v>102</v>
      </c>
      <c r="D160">
        <v>279</v>
      </c>
    </row>
    <row r="161" spans="1:4">
      <c r="A161" s="4">
        <v>44470</v>
      </c>
      <c r="B161" t="s">
        <v>48</v>
      </c>
      <c r="C161">
        <v>68</v>
      </c>
      <c r="D161">
        <v>260</v>
      </c>
    </row>
    <row r="162" spans="1:4">
      <c r="A162" s="4">
        <v>44501</v>
      </c>
      <c r="B162" t="s">
        <v>48</v>
      </c>
      <c r="C162">
        <v>36</v>
      </c>
      <c r="D162">
        <v>307</v>
      </c>
    </row>
    <row r="163" spans="1:4">
      <c r="A163" s="4">
        <v>44531</v>
      </c>
      <c r="B163" t="s">
        <v>48</v>
      </c>
      <c r="C163">
        <v>27</v>
      </c>
      <c r="D163">
        <v>278</v>
      </c>
    </row>
    <row r="164" spans="1:4">
      <c r="A164" s="4">
        <v>44562</v>
      </c>
      <c r="B164" t="s">
        <v>48</v>
      </c>
      <c r="C164">
        <v>59</v>
      </c>
      <c r="D164">
        <v>310</v>
      </c>
    </row>
    <row r="165" spans="1:4">
      <c r="A165" s="4">
        <v>44593</v>
      </c>
      <c r="B165" t="s">
        <v>48</v>
      </c>
      <c r="C165">
        <v>29</v>
      </c>
      <c r="D165">
        <v>307</v>
      </c>
    </row>
    <row r="166" spans="1:4">
      <c r="A166" s="4">
        <v>44621</v>
      </c>
      <c r="B166" t="s">
        <v>48</v>
      </c>
      <c r="C166">
        <v>53</v>
      </c>
      <c r="D166">
        <v>303</v>
      </c>
    </row>
    <row r="167" spans="1:4">
      <c r="A167" s="4">
        <v>44652</v>
      </c>
      <c r="B167" t="s">
        <v>48</v>
      </c>
      <c r="C167">
        <v>31</v>
      </c>
      <c r="D167">
        <v>268</v>
      </c>
    </row>
    <row r="168" spans="1:4">
      <c r="A168" s="4">
        <v>44682</v>
      </c>
      <c r="B168" t="s">
        <v>48</v>
      </c>
      <c r="C168">
        <v>24</v>
      </c>
      <c r="D168">
        <v>320</v>
      </c>
    </row>
    <row r="169" spans="1:4">
      <c r="A169" s="4">
        <v>44713</v>
      </c>
      <c r="B169" t="s">
        <v>48</v>
      </c>
      <c r="C169">
        <v>33</v>
      </c>
      <c r="D169">
        <v>254</v>
      </c>
    </row>
    <row r="170" spans="1:4">
      <c r="A170" s="4">
        <v>44743</v>
      </c>
      <c r="B170" t="s">
        <v>48</v>
      </c>
      <c r="C170">
        <v>12</v>
      </c>
      <c r="D170">
        <v>267</v>
      </c>
    </row>
    <row r="171" spans="1:4">
      <c r="A171" s="4">
        <v>44774</v>
      </c>
      <c r="B171" t="s">
        <v>48</v>
      </c>
      <c r="C171">
        <v>1</v>
      </c>
      <c r="D171">
        <v>315</v>
      </c>
    </row>
    <row r="172" spans="1:4">
      <c r="A172" s="4">
        <v>44805</v>
      </c>
      <c r="B172" t="s">
        <v>48</v>
      </c>
      <c r="C172">
        <v>19</v>
      </c>
      <c r="D172">
        <v>283</v>
      </c>
    </row>
    <row r="173" spans="1:4">
      <c r="A173" s="4">
        <v>44835</v>
      </c>
      <c r="B173" t="s">
        <v>48</v>
      </c>
      <c r="C173">
        <v>34</v>
      </c>
      <c r="D173">
        <v>253</v>
      </c>
    </row>
    <row r="174" spans="1:4">
      <c r="A174" s="4">
        <v>44866</v>
      </c>
      <c r="B174" t="s">
        <v>48</v>
      </c>
      <c r="C174">
        <v>43</v>
      </c>
      <c r="D174">
        <v>304</v>
      </c>
    </row>
    <row r="175" spans="1:4">
      <c r="A175" s="4">
        <v>44896</v>
      </c>
      <c r="B175" t="s">
        <v>48</v>
      </c>
      <c r="C175">
        <v>48</v>
      </c>
      <c r="D175">
        <v>237</v>
      </c>
    </row>
    <row r="176" spans="1:4">
      <c r="A176" s="4">
        <v>44927</v>
      </c>
      <c r="B176" t="s">
        <v>48</v>
      </c>
      <c r="C176">
        <v>104</v>
      </c>
      <c r="D176">
        <v>308</v>
      </c>
    </row>
    <row r="177" spans="1:4">
      <c r="A177" s="4">
        <v>44958</v>
      </c>
      <c r="B177" t="s">
        <v>48</v>
      </c>
      <c r="C177">
        <v>146</v>
      </c>
      <c r="D177">
        <v>308</v>
      </c>
    </row>
    <row r="178" spans="1:4">
      <c r="A178" s="4">
        <v>44986</v>
      </c>
      <c r="B178" t="s">
        <v>48</v>
      </c>
      <c r="C178">
        <v>174</v>
      </c>
      <c r="D178">
        <v>291</v>
      </c>
    </row>
    <row r="179" spans="1:4">
      <c r="A179" s="4">
        <v>45017</v>
      </c>
      <c r="B179" t="s">
        <v>48</v>
      </c>
      <c r="C179">
        <v>150</v>
      </c>
      <c r="D179">
        <v>260</v>
      </c>
    </row>
    <row r="180" spans="1:4">
      <c r="A180" s="4">
        <v>45047</v>
      </c>
      <c r="B180" t="s">
        <v>48</v>
      </c>
      <c r="C180">
        <v>168</v>
      </c>
      <c r="D180">
        <v>331</v>
      </c>
    </row>
    <row r="181" spans="1:4">
      <c r="A181" s="4">
        <v>45078</v>
      </c>
      <c r="B181" t="s">
        <v>48</v>
      </c>
      <c r="C181">
        <v>149</v>
      </c>
      <c r="D181">
        <v>325</v>
      </c>
    </row>
    <row r="182" spans="1:4">
      <c r="A182" s="4">
        <v>45108</v>
      </c>
      <c r="B182" t="s">
        <v>48</v>
      </c>
      <c r="C182">
        <v>26</v>
      </c>
      <c r="D182">
        <v>244</v>
      </c>
    </row>
    <row r="183" spans="1:4">
      <c r="A183" s="4">
        <v>45139</v>
      </c>
      <c r="B183" t="s">
        <v>48</v>
      </c>
      <c r="C183">
        <v>5</v>
      </c>
      <c r="D183">
        <v>302</v>
      </c>
    </row>
    <row r="184" spans="1:4">
      <c r="A184" s="4">
        <v>45170</v>
      </c>
      <c r="B184" t="s">
        <v>48</v>
      </c>
      <c r="C184">
        <v>44</v>
      </c>
      <c r="D184">
        <v>306</v>
      </c>
    </row>
    <row r="185" spans="1:4">
      <c r="A185" s="4">
        <v>45200</v>
      </c>
      <c r="B185" t="s">
        <v>48</v>
      </c>
      <c r="C185">
        <v>91</v>
      </c>
      <c r="D185">
        <v>273</v>
      </c>
    </row>
    <row r="186" spans="1:4">
      <c r="A186" s="4">
        <v>45231</v>
      </c>
      <c r="B186" t="s">
        <v>48</v>
      </c>
      <c r="C186">
        <v>110</v>
      </c>
      <c r="D186">
        <v>314</v>
      </c>
    </row>
    <row r="187" spans="1:4">
      <c r="A187" s="4">
        <v>45261</v>
      </c>
      <c r="B187" t="s">
        <v>48</v>
      </c>
      <c r="C187">
        <v>54</v>
      </c>
      <c r="D187">
        <v>255</v>
      </c>
    </row>
    <row r="188" spans="1:4">
      <c r="A188" s="4">
        <v>45292</v>
      </c>
      <c r="B188" t="s">
        <v>48</v>
      </c>
      <c r="C188">
        <v>124</v>
      </c>
      <c r="D188">
        <v>350</v>
      </c>
    </row>
    <row r="189" spans="1:4">
      <c r="A189" s="4">
        <v>45323</v>
      </c>
      <c r="B189" t="s">
        <v>48</v>
      </c>
      <c r="C189">
        <v>114</v>
      </c>
      <c r="D189">
        <v>277</v>
      </c>
    </row>
    <row r="190" spans="1:4">
      <c r="A190" s="4">
        <v>45352</v>
      </c>
      <c r="B190" t="s">
        <v>48</v>
      </c>
      <c r="C190">
        <v>121</v>
      </c>
      <c r="D190">
        <v>283</v>
      </c>
    </row>
    <row r="191" spans="1:4">
      <c r="A191" s="4">
        <v>45383</v>
      </c>
      <c r="B191" t="s">
        <v>48</v>
      </c>
      <c r="C191">
        <v>86</v>
      </c>
      <c r="D191">
        <v>296</v>
      </c>
    </row>
    <row r="192" spans="1:4">
      <c r="A192" s="4">
        <v>45413</v>
      </c>
      <c r="B192" t="s">
        <v>48</v>
      </c>
      <c r="C192">
        <v>62</v>
      </c>
      <c r="D192">
        <v>299</v>
      </c>
    </row>
    <row r="193" spans="1:4">
      <c r="A193" s="4">
        <v>45444</v>
      </c>
      <c r="B193" t="s">
        <v>48</v>
      </c>
      <c r="C193">
        <v>24</v>
      </c>
      <c r="D193">
        <v>270</v>
      </c>
    </row>
    <row r="194" spans="1:4">
      <c r="A194" s="4">
        <v>45474</v>
      </c>
      <c r="B194" t="s">
        <v>48</v>
      </c>
      <c r="C194">
        <v>8</v>
      </c>
      <c r="D194">
        <v>276</v>
      </c>
    </row>
    <row r="195" spans="1:4">
      <c r="A195" s="4">
        <v>45505</v>
      </c>
      <c r="B195" t="s">
        <v>48</v>
      </c>
      <c r="C195">
        <v>7</v>
      </c>
      <c r="D195">
        <v>275</v>
      </c>
    </row>
    <row r="196" spans="1:4">
      <c r="A196" s="4">
        <v>45536</v>
      </c>
      <c r="B196" t="s">
        <v>48</v>
      </c>
      <c r="C196">
        <v>50</v>
      </c>
      <c r="D196">
        <v>264</v>
      </c>
    </row>
    <row r="197" spans="1:4">
      <c r="A197" s="4">
        <v>45566</v>
      </c>
      <c r="B197" t="s">
        <v>48</v>
      </c>
      <c r="C197">
        <v>77</v>
      </c>
      <c r="D197">
        <v>268</v>
      </c>
    </row>
    <row r="198" spans="1:4">
      <c r="A198" s="4">
        <v>45597</v>
      </c>
      <c r="B198" t="s">
        <v>48</v>
      </c>
      <c r="C198">
        <v>123</v>
      </c>
      <c r="D198">
        <v>257</v>
      </c>
    </row>
    <row r="199" spans="1:4">
      <c r="A199" s="4">
        <v>45627</v>
      </c>
      <c r="B199" t="s">
        <v>48</v>
      </c>
      <c r="C199">
        <v>56</v>
      </c>
      <c r="D199">
        <v>261</v>
      </c>
    </row>
    <row r="200" spans="1:4">
      <c r="A200" s="4">
        <v>45658</v>
      </c>
      <c r="B200" t="s">
        <v>48</v>
      </c>
      <c r="C200">
        <v>97</v>
      </c>
      <c r="D200">
        <v>334</v>
      </c>
    </row>
    <row r="201" spans="1:4">
      <c r="A201" s="4">
        <v>45689</v>
      </c>
      <c r="B201" t="s">
        <v>48</v>
      </c>
      <c r="C201">
        <v>123</v>
      </c>
      <c r="D201">
        <v>289</v>
      </c>
    </row>
    <row r="202" spans="1:4">
      <c r="A202" s="4">
        <v>45717</v>
      </c>
      <c r="B202" t="s">
        <v>48</v>
      </c>
      <c r="C202">
        <v>78</v>
      </c>
      <c r="D202">
        <v>298</v>
      </c>
    </row>
    <row r="203" spans="1:4">
      <c r="A203" s="4">
        <v>45748</v>
      </c>
      <c r="B203" t="s">
        <v>48</v>
      </c>
      <c r="C203">
        <v>70</v>
      </c>
      <c r="D203">
        <v>258</v>
      </c>
    </row>
    <row r="204" spans="1:4">
      <c r="A204" s="4">
        <v>45778</v>
      </c>
      <c r="B204" t="s">
        <v>48</v>
      </c>
      <c r="C204">
        <v>174</v>
      </c>
      <c r="D204">
        <v>321</v>
      </c>
    </row>
    <row r="205" spans="1:4">
      <c r="A205" s="4">
        <v>45809</v>
      </c>
      <c r="B205" t="s">
        <v>48</v>
      </c>
      <c r="C205">
        <v>56</v>
      </c>
      <c r="D205">
        <v>265</v>
      </c>
    </row>
    <row r="206" spans="1:4">
      <c r="A206" s="4">
        <v>39630</v>
      </c>
      <c r="B206" t="s">
        <v>244</v>
      </c>
      <c r="C206">
        <v>9</v>
      </c>
      <c r="D206">
        <v>29</v>
      </c>
    </row>
    <row r="207" spans="1:4">
      <c r="A207" s="4">
        <v>39661</v>
      </c>
      <c r="B207" t="s">
        <v>244</v>
      </c>
      <c r="C207">
        <v>6</v>
      </c>
      <c r="D207">
        <v>25</v>
      </c>
    </row>
    <row r="208" spans="1:4">
      <c r="A208" s="4">
        <v>39692</v>
      </c>
      <c r="B208" t="s">
        <v>244</v>
      </c>
      <c r="C208">
        <v>11</v>
      </c>
      <c r="D208">
        <v>20</v>
      </c>
    </row>
    <row r="209" spans="1:4">
      <c r="A209" s="4">
        <v>39722</v>
      </c>
      <c r="B209" t="s">
        <v>244</v>
      </c>
      <c r="C209">
        <v>21</v>
      </c>
      <c r="D209">
        <v>24</v>
      </c>
    </row>
    <row r="210" spans="1:4">
      <c r="A210" s="4">
        <v>39753</v>
      </c>
      <c r="B210" t="s">
        <v>244</v>
      </c>
      <c r="C210">
        <v>15</v>
      </c>
      <c r="D210">
        <v>16</v>
      </c>
    </row>
    <row r="211" spans="1:4">
      <c r="A211" s="4">
        <v>39783</v>
      </c>
      <c r="B211" t="s">
        <v>244</v>
      </c>
      <c r="C211">
        <v>17</v>
      </c>
      <c r="D211">
        <v>19</v>
      </c>
    </row>
    <row r="212" spans="1:4">
      <c r="A212" s="4">
        <v>39814</v>
      </c>
      <c r="B212" t="s">
        <v>244</v>
      </c>
      <c r="C212">
        <v>19</v>
      </c>
      <c r="D212">
        <v>22</v>
      </c>
    </row>
    <row r="213" spans="1:4">
      <c r="A213" s="4">
        <v>39845</v>
      </c>
      <c r="B213" t="s">
        <v>244</v>
      </c>
      <c r="C213">
        <v>21</v>
      </c>
      <c r="D213">
        <v>34</v>
      </c>
    </row>
    <row r="214" spans="1:4">
      <c r="A214" s="4">
        <v>39873</v>
      </c>
      <c r="B214" t="s">
        <v>244</v>
      </c>
      <c r="C214">
        <v>24</v>
      </c>
      <c r="D214">
        <v>18</v>
      </c>
    </row>
    <row r="215" spans="1:4">
      <c r="A215" s="4">
        <v>39904</v>
      </c>
      <c r="B215" t="s">
        <v>244</v>
      </c>
      <c r="C215">
        <v>28</v>
      </c>
      <c r="D215">
        <v>20</v>
      </c>
    </row>
    <row r="216" spans="1:4">
      <c r="A216" s="4">
        <v>39934</v>
      </c>
      <c r="B216" t="s">
        <v>244</v>
      </c>
      <c r="C216">
        <v>19</v>
      </c>
      <c r="D216">
        <v>24</v>
      </c>
    </row>
    <row r="217" spans="1:4">
      <c r="A217" s="4">
        <v>39965</v>
      </c>
      <c r="B217" t="s">
        <v>244</v>
      </c>
      <c r="C217">
        <v>23</v>
      </c>
      <c r="D217">
        <v>25</v>
      </c>
    </row>
    <row r="218" spans="1:4">
      <c r="A218" s="4">
        <v>39995</v>
      </c>
      <c r="B218" t="s">
        <v>244</v>
      </c>
      <c r="C218">
        <v>10</v>
      </c>
      <c r="D218">
        <v>26</v>
      </c>
    </row>
    <row r="219" spans="1:4">
      <c r="A219" s="4">
        <v>40026</v>
      </c>
      <c r="B219" t="s">
        <v>244</v>
      </c>
      <c r="C219">
        <v>5</v>
      </c>
      <c r="D219">
        <v>21</v>
      </c>
    </row>
    <row r="220" spans="1:4">
      <c r="A220" s="4">
        <v>40057</v>
      </c>
      <c r="B220" t="s">
        <v>244</v>
      </c>
      <c r="C220">
        <v>30</v>
      </c>
      <c r="D220">
        <v>17</v>
      </c>
    </row>
    <row r="221" spans="1:4">
      <c r="A221" s="4">
        <v>40087</v>
      </c>
      <c r="B221" t="s">
        <v>244</v>
      </c>
      <c r="C221">
        <v>24</v>
      </c>
      <c r="D221">
        <v>26</v>
      </c>
    </row>
    <row r="222" spans="1:4">
      <c r="A222" s="4">
        <v>40118</v>
      </c>
      <c r="B222" t="s">
        <v>244</v>
      </c>
      <c r="C222">
        <v>28</v>
      </c>
      <c r="D222">
        <v>28</v>
      </c>
    </row>
    <row r="223" spans="1:4">
      <c r="A223" s="4">
        <v>40148</v>
      </c>
      <c r="B223" t="s">
        <v>244</v>
      </c>
      <c r="C223">
        <v>26</v>
      </c>
      <c r="D223">
        <v>24</v>
      </c>
    </row>
    <row r="224" spans="1:4">
      <c r="A224" s="4">
        <v>40179</v>
      </c>
      <c r="B224" t="s">
        <v>244</v>
      </c>
      <c r="C224">
        <v>27</v>
      </c>
      <c r="D224">
        <v>16</v>
      </c>
    </row>
    <row r="225" spans="1:4">
      <c r="A225" s="4">
        <v>40210</v>
      </c>
      <c r="B225" t="s">
        <v>244</v>
      </c>
      <c r="C225">
        <v>22</v>
      </c>
      <c r="D225">
        <v>23</v>
      </c>
    </row>
    <row r="226" spans="1:4">
      <c r="A226" s="4">
        <v>40238</v>
      </c>
      <c r="B226" t="s">
        <v>244</v>
      </c>
      <c r="C226">
        <v>24</v>
      </c>
      <c r="D226">
        <v>12</v>
      </c>
    </row>
    <row r="227" spans="1:4">
      <c r="A227" s="4">
        <v>40269</v>
      </c>
      <c r="B227" t="s">
        <v>244</v>
      </c>
      <c r="C227">
        <v>19</v>
      </c>
      <c r="D227">
        <v>9</v>
      </c>
    </row>
    <row r="228" spans="1:4">
      <c r="A228" s="4">
        <v>40299</v>
      </c>
      <c r="B228" t="s">
        <v>244</v>
      </c>
      <c r="C228">
        <v>27</v>
      </c>
      <c r="D228">
        <v>8</v>
      </c>
    </row>
    <row r="229" spans="1:4">
      <c r="A229" s="4">
        <v>40330</v>
      </c>
      <c r="B229" t="s">
        <v>244</v>
      </c>
      <c r="C229">
        <v>24</v>
      </c>
      <c r="D229">
        <v>23</v>
      </c>
    </row>
    <row r="230" spans="1:4">
      <c r="A230" s="4">
        <v>40360</v>
      </c>
      <c r="B230" t="s">
        <v>244</v>
      </c>
      <c r="C230">
        <v>15</v>
      </c>
      <c r="D230">
        <v>14</v>
      </c>
    </row>
    <row r="231" spans="1:4">
      <c r="A231" s="4">
        <v>40391</v>
      </c>
      <c r="B231" t="s">
        <v>244</v>
      </c>
      <c r="C231">
        <v>6</v>
      </c>
      <c r="D231">
        <v>12</v>
      </c>
    </row>
    <row r="232" spans="1:4">
      <c r="A232" s="4">
        <v>40422</v>
      </c>
      <c r="B232" t="s">
        <v>244</v>
      </c>
      <c r="C232">
        <v>20</v>
      </c>
      <c r="D232">
        <v>10</v>
      </c>
    </row>
    <row r="233" spans="1:4">
      <c r="A233" s="4">
        <v>40452</v>
      </c>
      <c r="B233" t="s">
        <v>244</v>
      </c>
      <c r="C233">
        <v>24</v>
      </c>
      <c r="D233">
        <v>15</v>
      </c>
    </row>
    <row r="234" spans="1:4">
      <c r="A234" s="4">
        <v>40483</v>
      </c>
      <c r="B234" t="s">
        <v>244</v>
      </c>
      <c r="C234">
        <v>26</v>
      </c>
      <c r="D234">
        <v>9</v>
      </c>
    </row>
    <row r="235" spans="1:4">
      <c r="A235" s="4">
        <v>40513</v>
      </c>
      <c r="B235" t="s">
        <v>244</v>
      </c>
      <c r="C235">
        <v>31</v>
      </c>
      <c r="D235">
        <v>17</v>
      </c>
    </row>
    <row r="236" spans="1:4">
      <c r="A236" s="4">
        <v>40544</v>
      </c>
      <c r="B236" t="s">
        <v>244</v>
      </c>
      <c r="C236">
        <v>18</v>
      </c>
      <c r="D236">
        <v>10</v>
      </c>
    </row>
    <row r="237" spans="1:4">
      <c r="A237" s="4">
        <v>40575</v>
      </c>
      <c r="B237" t="s">
        <v>244</v>
      </c>
      <c r="C237">
        <v>19</v>
      </c>
      <c r="D237">
        <v>10</v>
      </c>
    </row>
    <row r="238" spans="1:4">
      <c r="A238" s="4">
        <v>40603</v>
      </c>
      <c r="B238" t="s">
        <v>244</v>
      </c>
      <c r="C238">
        <v>59</v>
      </c>
      <c r="D238">
        <v>18</v>
      </c>
    </row>
    <row r="239" spans="1:4">
      <c r="A239" s="4">
        <v>40634</v>
      </c>
      <c r="B239" t="s">
        <v>244</v>
      </c>
      <c r="C239">
        <v>19</v>
      </c>
      <c r="D239">
        <v>12</v>
      </c>
    </row>
    <row r="240" spans="1:4">
      <c r="A240" s="4">
        <v>40664</v>
      </c>
      <c r="B240" t="s">
        <v>244</v>
      </c>
      <c r="C240">
        <v>46</v>
      </c>
      <c r="D240">
        <v>16</v>
      </c>
    </row>
    <row r="241" spans="1:4">
      <c r="A241" s="4">
        <v>40695</v>
      </c>
      <c r="B241" t="s">
        <v>244</v>
      </c>
      <c r="C241">
        <v>24</v>
      </c>
      <c r="D241">
        <v>15</v>
      </c>
    </row>
    <row r="242" spans="1:4">
      <c r="A242" s="4">
        <v>40725</v>
      </c>
      <c r="B242" t="s">
        <v>244</v>
      </c>
      <c r="C242">
        <v>16</v>
      </c>
      <c r="D242">
        <v>15</v>
      </c>
    </row>
    <row r="243" spans="1:4">
      <c r="A243" s="4">
        <v>40756</v>
      </c>
      <c r="B243" t="s">
        <v>244</v>
      </c>
      <c r="C243">
        <v>2</v>
      </c>
      <c r="D243">
        <v>13</v>
      </c>
    </row>
    <row r="244" spans="1:4">
      <c r="A244" s="4">
        <v>40787</v>
      </c>
      <c r="B244" t="s">
        <v>244</v>
      </c>
      <c r="C244">
        <v>44</v>
      </c>
      <c r="D244">
        <v>15</v>
      </c>
    </row>
    <row r="245" spans="1:4">
      <c r="A245" s="4">
        <v>40817</v>
      </c>
      <c r="B245" t="s">
        <v>244</v>
      </c>
      <c r="C245">
        <v>39</v>
      </c>
      <c r="D245">
        <v>11</v>
      </c>
    </row>
    <row r="246" spans="1:4">
      <c r="A246" s="4">
        <v>40848</v>
      </c>
      <c r="B246" t="s">
        <v>244</v>
      </c>
      <c r="C246">
        <v>18</v>
      </c>
      <c r="D246">
        <v>21</v>
      </c>
    </row>
    <row r="247" spans="1:4">
      <c r="A247" s="4">
        <v>40878</v>
      </c>
      <c r="B247" t="s">
        <v>244</v>
      </c>
      <c r="C247">
        <v>21</v>
      </c>
      <c r="D247">
        <v>4</v>
      </c>
    </row>
    <row r="248" spans="1:4">
      <c r="A248" s="4">
        <v>40909</v>
      </c>
      <c r="B248" t="s">
        <v>244</v>
      </c>
      <c r="C248">
        <v>21</v>
      </c>
      <c r="D248">
        <v>19</v>
      </c>
    </row>
    <row r="249" spans="1:4">
      <c r="A249" s="4">
        <v>40940</v>
      </c>
      <c r="B249" t="s">
        <v>244</v>
      </c>
      <c r="C249">
        <v>18</v>
      </c>
      <c r="D249">
        <v>18</v>
      </c>
    </row>
    <row r="250" spans="1:4">
      <c r="A250" s="4">
        <v>40969</v>
      </c>
      <c r="B250" t="s">
        <v>244</v>
      </c>
      <c r="C250">
        <v>29</v>
      </c>
      <c r="D250">
        <v>14</v>
      </c>
    </row>
    <row r="251" spans="1:4">
      <c r="A251" s="4">
        <v>41000</v>
      </c>
      <c r="B251" t="s">
        <v>244</v>
      </c>
      <c r="C251">
        <v>11</v>
      </c>
      <c r="D251">
        <v>6</v>
      </c>
    </row>
    <row r="252" spans="1:4">
      <c r="A252" s="4">
        <v>41030</v>
      </c>
      <c r="B252" t="s">
        <v>244</v>
      </c>
      <c r="C252">
        <v>24</v>
      </c>
      <c r="D252">
        <v>19</v>
      </c>
    </row>
    <row r="253" spans="1:4">
      <c r="A253" s="4">
        <v>41061</v>
      </c>
      <c r="B253" t="s">
        <v>244</v>
      </c>
      <c r="C253">
        <v>11</v>
      </c>
      <c r="D253">
        <v>17</v>
      </c>
    </row>
    <row r="254" spans="1:4">
      <c r="A254" s="4">
        <v>41091</v>
      </c>
      <c r="B254" t="s">
        <v>244</v>
      </c>
      <c r="C254">
        <v>7</v>
      </c>
      <c r="D254">
        <v>15</v>
      </c>
    </row>
    <row r="255" spans="1:4">
      <c r="A255" s="4">
        <v>41122</v>
      </c>
      <c r="B255" t="s">
        <v>244</v>
      </c>
      <c r="C255">
        <v>19</v>
      </c>
      <c r="D255">
        <v>12</v>
      </c>
    </row>
    <row r="256" spans="1:4">
      <c r="A256" s="4">
        <v>41153</v>
      </c>
      <c r="B256" t="s">
        <v>244</v>
      </c>
      <c r="C256">
        <v>29</v>
      </c>
      <c r="D256">
        <v>15</v>
      </c>
    </row>
    <row r="257" spans="1:4">
      <c r="A257" s="4">
        <v>41183</v>
      </c>
      <c r="B257" t="s">
        <v>244</v>
      </c>
      <c r="C257">
        <v>20</v>
      </c>
      <c r="D257">
        <v>17</v>
      </c>
    </row>
    <row r="258" spans="1:4">
      <c r="A258" s="4">
        <v>41214</v>
      </c>
      <c r="B258" t="s">
        <v>244</v>
      </c>
      <c r="C258">
        <v>10</v>
      </c>
      <c r="D258">
        <v>11</v>
      </c>
    </row>
    <row r="259" spans="1:4">
      <c r="A259" s="4">
        <v>41244</v>
      </c>
      <c r="B259" t="s">
        <v>244</v>
      </c>
      <c r="C259">
        <v>28</v>
      </c>
      <c r="D259">
        <v>13</v>
      </c>
    </row>
    <row r="260" spans="1:4">
      <c r="A260" s="4">
        <v>41275</v>
      </c>
      <c r="B260" t="s">
        <v>244</v>
      </c>
      <c r="C260">
        <v>12</v>
      </c>
      <c r="D260">
        <v>21</v>
      </c>
    </row>
    <row r="261" spans="1:4">
      <c r="A261" s="4">
        <v>41306</v>
      </c>
      <c r="B261" t="s">
        <v>244</v>
      </c>
      <c r="C261">
        <v>11</v>
      </c>
      <c r="D261">
        <v>19</v>
      </c>
    </row>
    <row r="262" spans="1:4">
      <c r="A262" s="4">
        <v>41334</v>
      </c>
      <c r="B262" t="s">
        <v>244</v>
      </c>
      <c r="C262">
        <v>14</v>
      </c>
      <c r="D262">
        <v>17</v>
      </c>
    </row>
    <row r="263" spans="1:4">
      <c r="A263" s="4">
        <v>41365</v>
      </c>
      <c r="B263" t="s">
        <v>244</v>
      </c>
      <c r="C263">
        <v>30</v>
      </c>
      <c r="D263">
        <v>13</v>
      </c>
    </row>
    <row r="264" spans="1:4">
      <c r="A264" s="4">
        <v>41395</v>
      </c>
      <c r="B264" t="s">
        <v>244</v>
      </c>
      <c r="C264">
        <v>27</v>
      </c>
      <c r="D264">
        <v>19</v>
      </c>
    </row>
    <row r="265" spans="1:4">
      <c r="A265" s="4">
        <v>41426</v>
      </c>
      <c r="B265" t="s">
        <v>244</v>
      </c>
      <c r="C265">
        <v>12</v>
      </c>
      <c r="D265">
        <v>24</v>
      </c>
    </row>
    <row r="266" spans="1:4">
      <c r="A266" s="4">
        <v>41456</v>
      </c>
      <c r="B266" t="s">
        <v>244</v>
      </c>
      <c r="C266">
        <v>11</v>
      </c>
      <c r="D266">
        <v>19</v>
      </c>
    </row>
    <row r="267" spans="1:4">
      <c r="A267" s="4">
        <v>41487</v>
      </c>
      <c r="B267" t="s">
        <v>244</v>
      </c>
      <c r="C267">
        <v>1</v>
      </c>
      <c r="D267">
        <v>14</v>
      </c>
    </row>
    <row r="268" spans="1:4">
      <c r="A268" s="4">
        <v>41518</v>
      </c>
      <c r="B268" t="s">
        <v>244</v>
      </c>
      <c r="C268">
        <v>14</v>
      </c>
      <c r="D268">
        <v>19</v>
      </c>
    </row>
    <row r="269" spans="1:4">
      <c r="A269" s="4">
        <v>41548</v>
      </c>
      <c r="B269" t="s">
        <v>244</v>
      </c>
      <c r="C269">
        <v>21</v>
      </c>
      <c r="D269">
        <v>23</v>
      </c>
    </row>
    <row r="270" spans="1:4">
      <c r="A270" s="4">
        <v>41579</v>
      </c>
      <c r="B270" t="s">
        <v>244</v>
      </c>
      <c r="C270">
        <v>21</v>
      </c>
      <c r="D270">
        <v>20</v>
      </c>
    </row>
    <row r="271" spans="1:4">
      <c r="A271" s="4">
        <v>41609</v>
      </c>
      <c r="B271" t="s">
        <v>244</v>
      </c>
      <c r="C271">
        <v>6</v>
      </c>
      <c r="D271">
        <v>20</v>
      </c>
    </row>
    <row r="272" spans="1:4">
      <c r="A272" s="4">
        <v>41640</v>
      </c>
      <c r="B272" t="s">
        <v>244</v>
      </c>
      <c r="C272">
        <v>11</v>
      </c>
      <c r="D272">
        <v>18</v>
      </c>
    </row>
    <row r="273" spans="1:4">
      <c r="A273" s="4">
        <v>41671</v>
      </c>
      <c r="B273" t="s">
        <v>244</v>
      </c>
      <c r="C273">
        <v>17</v>
      </c>
      <c r="D273">
        <v>19</v>
      </c>
    </row>
    <row r="274" spans="1:4">
      <c r="A274" s="4">
        <v>41699</v>
      </c>
      <c r="B274" t="s">
        <v>244</v>
      </c>
      <c r="C274">
        <v>13</v>
      </c>
      <c r="D274">
        <v>19</v>
      </c>
    </row>
    <row r="275" spans="1:4">
      <c r="A275" s="4">
        <v>41730</v>
      </c>
      <c r="B275" t="s">
        <v>244</v>
      </c>
      <c r="C275">
        <v>11</v>
      </c>
      <c r="D275">
        <v>17</v>
      </c>
    </row>
    <row r="276" spans="1:4">
      <c r="A276" s="4">
        <v>41760</v>
      </c>
      <c r="B276" t="s">
        <v>244</v>
      </c>
      <c r="C276">
        <v>15</v>
      </c>
      <c r="D276">
        <v>13</v>
      </c>
    </row>
    <row r="277" spans="1:4">
      <c r="A277" s="4">
        <v>41791</v>
      </c>
      <c r="B277" t="s">
        <v>244</v>
      </c>
      <c r="C277">
        <v>14</v>
      </c>
      <c r="D277">
        <v>27</v>
      </c>
    </row>
    <row r="278" spans="1:4">
      <c r="A278" s="4">
        <v>41821</v>
      </c>
      <c r="B278" t="s">
        <v>244</v>
      </c>
      <c r="C278">
        <v>12</v>
      </c>
      <c r="D278">
        <v>33</v>
      </c>
    </row>
    <row r="279" spans="1:4">
      <c r="A279" s="4">
        <v>41852</v>
      </c>
      <c r="B279" t="s">
        <v>244</v>
      </c>
      <c r="C279">
        <v>3</v>
      </c>
      <c r="D279">
        <v>16</v>
      </c>
    </row>
    <row r="280" spans="1:4">
      <c r="A280" s="4">
        <v>41883</v>
      </c>
      <c r="B280" t="s">
        <v>244</v>
      </c>
      <c r="C280">
        <v>16</v>
      </c>
      <c r="D280">
        <v>36</v>
      </c>
    </row>
    <row r="281" spans="1:4">
      <c r="A281" s="4">
        <v>41913</v>
      </c>
      <c r="B281" t="s">
        <v>244</v>
      </c>
      <c r="C281">
        <v>18</v>
      </c>
      <c r="D281">
        <v>24</v>
      </c>
    </row>
    <row r="282" spans="1:4">
      <c r="A282" s="4">
        <v>41944</v>
      </c>
      <c r="B282" t="s">
        <v>244</v>
      </c>
      <c r="C282">
        <v>13</v>
      </c>
      <c r="D282">
        <v>21</v>
      </c>
    </row>
    <row r="283" spans="1:4">
      <c r="A283" s="4">
        <v>41974</v>
      </c>
      <c r="B283" t="s">
        <v>244</v>
      </c>
      <c r="C283">
        <v>4</v>
      </c>
      <c r="D283">
        <v>21</v>
      </c>
    </row>
    <row r="284" spans="1:4">
      <c r="A284" s="4">
        <v>42005</v>
      </c>
      <c r="B284" t="s">
        <v>244</v>
      </c>
      <c r="C284">
        <v>11</v>
      </c>
      <c r="D284">
        <v>23</v>
      </c>
    </row>
    <row r="285" spans="1:4">
      <c r="A285" s="4">
        <v>42036</v>
      </c>
      <c r="B285" t="s">
        <v>244</v>
      </c>
      <c r="C285">
        <v>15</v>
      </c>
      <c r="D285">
        <v>27</v>
      </c>
    </row>
    <row r="286" spans="1:4">
      <c r="A286" s="4">
        <v>42064</v>
      </c>
      <c r="B286" t="s">
        <v>244</v>
      </c>
      <c r="C286">
        <v>15</v>
      </c>
      <c r="D286">
        <v>35</v>
      </c>
    </row>
    <row r="287" spans="1:4">
      <c r="A287" s="4">
        <v>42095</v>
      </c>
      <c r="B287" t="s">
        <v>244</v>
      </c>
      <c r="C287">
        <v>10</v>
      </c>
      <c r="D287">
        <v>23</v>
      </c>
    </row>
    <row r="288" spans="1:4">
      <c r="A288" s="4">
        <v>42125</v>
      </c>
      <c r="B288" t="s">
        <v>244</v>
      </c>
      <c r="C288">
        <v>15</v>
      </c>
      <c r="D288">
        <v>31</v>
      </c>
    </row>
    <row r="289" spans="1:4">
      <c r="A289" s="4">
        <v>42156</v>
      </c>
      <c r="B289" t="s">
        <v>244</v>
      </c>
      <c r="C289">
        <v>16</v>
      </c>
      <c r="D289">
        <v>27</v>
      </c>
    </row>
    <row r="290" spans="1:4">
      <c r="A290" s="4">
        <v>42186</v>
      </c>
      <c r="B290" t="s">
        <v>244</v>
      </c>
      <c r="C290">
        <v>7</v>
      </c>
      <c r="D290">
        <v>31</v>
      </c>
    </row>
    <row r="291" spans="1:4">
      <c r="A291" s="4">
        <v>42217</v>
      </c>
      <c r="B291" t="s">
        <v>244</v>
      </c>
      <c r="C291">
        <v>2</v>
      </c>
      <c r="D291">
        <v>23</v>
      </c>
    </row>
    <row r="292" spans="1:4">
      <c r="A292" s="4">
        <v>42248</v>
      </c>
      <c r="B292" t="s">
        <v>244</v>
      </c>
      <c r="C292">
        <v>14</v>
      </c>
      <c r="D292">
        <v>29</v>
      </c>
    </row>
    <row r="293" spans="1:4">
      <c r="A293" s="4">
        <v>42278</v>
      </c>
      <c r="B293" t="s">
        <v>244</v>
      </c>
      <c r="C293">
        <v>7</v>
      </c>
      <c r="D293">
        <v>18</v>
      </c>
    </row>
    <row r="294" spans="1:4">
      <c r="A294" s="4">
        <v>42309</v>
      </c>
      <c r="B294" t="s">
        <v>244</v>
      </c>
      <c r="C294">
        <v>7</v>
      </c>
      <c r="D294">
        <v>34</v>
      </c>
    </row>
    <row r="295" spans="1:4">
      <c r="A295" s="4">
        <v>42339</v>
      </c>
      <c r="B295" t="s">
        <v>244</v>
      </c>
      <c r="C295">
        <v>2</v>
      </c>
      <c r="D295">
        <v>37</v>
      </c>
    </row>
    <row r="296" spans="1:4">
      <c r="A296" s="4">
        <v>42370</v>
      </c>
      <c r="B296" t="s">
        <v>244</v>
      </c>
      <c r="C296">
        <v>9</v>
      </c>
      <c r="D296">
        <v>33</v>
      </c>
    </row>
    <row r="297" spans="1:4">
      <c r="A297" s="4">
        <v>42401</v>
      </c>
      <c r="B297" t="s">
        <v>244</v>
      </c>
      <c r="C297">
        <v>27</v>
      </c>
      <c r="D297">
        <v>30</v>
      </c>
    </row>
    <row r="298" spans="1:4">
      <c r="A298" s="4">
        <v>42430</v>
      </c>
      <c r="B298" t="s">
        <v>244</v>
      </c>
      <c r="C298">
        <v>24</v>
      </c>
      <c r="D298">
        <v>29</v>
      </c>
    </row>
    <row r="299" spans="1:4">
      <c r="A299" s="4">
        <v>42461</v>
      </c>
      <c r="B299" t="s">
        <v>244</v>
      </c>
      <c r="C299">
        <v>24</v>
      </c>
      <c r="D299">
        <v>38</v>
      </c>
    </row>
    <row r="300" spans="1:4">
      <c r="A300" s="4">
        <v>42491</v>
      </c>
      <c r="B300" t="s">
        <v>244</v>
      </c>
      <c r="C300">
        <v>19</v>
      </c>
      <c r="D300">
        <v>49</v>
      </c>
    </row>
    <row r="301" spans="1:4">
      <c r="A301" s="4">
        <v>42522</v>
      </c>
      <c r="B301" t="s">
        <v>244</v>
      </c>
      <c r="C301">
        <v>22</v>
      </c>
      <c r="D301">
        <v>42</v>
      </c>
    </row>
    <row r="302" spans="1:4">
      <c r="A302" s="4">
        <v>42552</v>
      </c>
      <c r="B302" t="s">
        <v>244</v>
      </c>
      <c r="C302">
        <v>6</v>
      </c>
      <c r="D302">
        <v>28</v>
      </c>
    </row>
    <row r="303" spans="1:4">
      <c r="A303" s="4">
        <v>42583</v>
      </c>
      <c r="B303" t="s">
        <v>244</v>
      </c>
      <c r="C303">
        <v>6</v>
      </c>
      <c r="D303">
        <v>42</v>
      </c>
    </row>
    <row r="304" spans="1:4">
      <c r="A304" s="4">
        <v>42614</v>
      </c>
      <c r="B304" t="s">
        <v>244</v>
      </c>
      <c r="C304">
        <v>5</v>
      </c>
      <c r="D304">
        <v>43</v>
      </c>
    </row>
    <row r="305" spans="1:4">
      <c r="A305" s="4">
        <v>42644</v>
      </c>
      <c r="B305" t="s">
        <v>244</v>
      </c>
      <c r="C305">
        <v>20</v>
      </c>
      <c r="D305">
        <v>26</v>
      </c>
    </row>
    <row r="306" spans="1:4">
      <c r="A306" s="4">
        <v>42675</v>
      </c>
      <c r="B306" t="s">
        <v>244</v>
      </c>
      <c r="C306">
        <v>14</v>
      </c>
      <c r="D306">
        <v>26</v>
      </c>
    </row>
    <row r="307" spans="1:4">
      <c r="A307" s="4">
        <v>42705</v>
      </c>
      <c r="B307" t="s">
        <v>244</v>
      </c>
      <c r="C307">
        <v>5</v>
      </c>
      <c r="D307">
        <v>23</v>
      </c>
    </row>
    <row r="308" spans="1:4">
      <c r="A308" s="4">
        <v>42736</v>
      </c>
      <c r="B308" t="s">
        <v>244</v>
      </c>
      <c r="C308">
        <v>22</v>
      </c>
      <c r="D308">
        <v>42</v>
      </c>
    </row>
    <row r="309" spans="1:4">
      <c r="A309" s="4">
        <v>42767</v>
      </c>
      <c r="B309" t="s">
        <v>244</v>
      </c>
      <c r="C309">
        <v>16</v>
      </c>
      <c r="D309">
        <v>63</v>
      </c>
    </row>
    <row r="310" spans="1:4">
      <c r="A310" s="4">
        <v>42795</v>
      </c>
      <c r="B310" t="s">
        <v>244</v>
      </c>
      <c r="C310">
        <v>15</v>
      </c>
      <c r="D310">
        <v>50</v>
      </c>
    </row>
    <row r="311" spans="1:4">
      <c r="A311" s="4">
        <v>42826</v>
      </c>
      <c r="B311" t="s">
        <v>244</v>
      </c>
      <c r="C311">
        <v>18</v>
      </c>
      <c r="D311">
        <v>27</v>
      </c>
    </row>
    <row r="312" spans="1:4">
      <c r="A312" s="4">
        <v>42856</v>
      </c>
      <c r="B312" t="s">
        <v>244</v>
      </c>
      <c r="C312">
        <v>6</v>
      </c>
      <c r="D312">
        <v>40</v>
      </c>
    </row>
    <row r="313" spans="1:4">
      <c r="A313" s="4">
        <v>42887</v>
      </c>
      <c r="B313" t="s">
        <v>244</v>
      </c>
      <c r="C313">
        <v>9</v>
      </c>
      <c r="D313">
        <v>38</v>
      </c>
    </row>
    <row r="314" spans="1:4">
      <c r="A314" s="4">
        <v>42917</v>
      </c>
      <c r="B314" t="s">
        <v>244</v>
      </c>
      <c r="C314">
        <v>4</v>
      </c>
      <c r="D314">
        <v>37</v>
      </c>
    </row>
    <row r="315" spans="1:4">
      <c r="A315" s="4">
        <v>42948</v>
      </c>
      <c r="B315" t="s">
        <v>244</v>
      </c>
      <c r="C315">
        <v>2</v>
      </c>
      <c r="D315">
        <v>46</v>
      </c>
    </row>
    <row r="316" spans="1:4">
      <c r="A316" s="4">
        <v>42979</v>
      </c>
      <c r="B316" t="s">
        <v>244</v>
      </c>
      <c r="C316">
        <v>11</v>
      </c>
      <c r="D316">
        <v>23</v>
      </c>
    </row>
    <row r="317" spans="1:4">
      <c r="A317" s="4">
        <v>43009</v>
      </c>
      <c r="B317" t="s">
        <v>244</v>
      </c>
      <c r="C317">
        <v>8</v>
      </c>
      <c r="D317">
        <v>29</v>
      </c>
    </row>
    <row r="318" spans="1:4">
      <c r="A318" s="4">
        <v>43040</v>
      </c>
      <c r="B318" t="s">
        <v>244</v>
      </c>
      <c r="C318">
        <v>19</v>
      </c>
      <c r="D318">
        <v>26</v>
      </c>
    </row>
    <row r="319" spans="1:4">
      <c r="A319" s="4">
        <v>43070</v>
      </c>
      <c r="B319" t="s">
        <v>244</v>
      </c>
      <c r="C319">
        <v>13</v>
      </c>
      <c r="D319">
        <v>37</v>
      </c>
    </row>
    <row r="320" spans="1:4">
      <c r="A320" s="4">
        <v>43101</v>
      </c>
      <c r="B320" t="s">
        <v>244</v>
      </c>
      <c r="C320">
        <v>20</v>
      </c>
      <c r="D320">
        <v>35</v>
      </c>
    </row>
    <row r="321" spans="1:4">
      <c r="A321" s="4">
        <v>43132</v>
      </c>
      <c r="B321" t="s">
        <v>244</v>
      </c>
      <c r="C321">
        <v>15</v>
      </c>
      <c r="D321">
        <v>35</v>
      </c>
    </row>
    <row r="322" spans="1:4">
      <c r="A322" s="4">
        <v>43160</v>
      </c>
      <c r="B322" t="s">
        <v>244</v>
      </c>
      <c r="C322">
        <v>26</v>
      </c>
      <c r="D322">
        <v>40</v>
      </c>
    </row>
    <row r="323" spans="1:4">
      <c r="A323" s="4">
        <v>43191</v>
      </c>
      <c r="B323" t="s">
        <v>244</v>
      </c>
      <c r="C323">
        <v>28</v>
      </c>
      <c r="D323">
        <v>33</v>
      </c>
    </row>
    <row r="324" spans="1:4">
      <c r="A324" s="4">
        <v>43221</v>
      </c>
      <c r="B324" t="s">
        <v>244</v>
      </c>
      <c r="C324">
        <v>17</v>
      </c>
      <c r="D324">
        <v>33</v>
      </c>
    </row>
    <row r="325" spans="1:4">
      <c r="A325" s="4">
        <v>43252</v>
      </c>
      <c r="B325" t="s">
        <v>244</v>
      </c>
      <c r="C325">
        <v>11</v>
      </c>
      <c r="D325">
        <v>27</v>
      </c>
    </row>
    <row r="326" spans="1:4">
      <c r="A326" s="4">
        <v>43282</v>
      </c>
      <c r="B326" t="s">
        <v>244</v>
      </c>
      <c r="C326" t="s">
        <v>245</v>
      </c>
      <c r="D326">
        <v>45</v>
      </c>
    </row>
    <row r="327" spans="1:4">
      <c r="A327" s="4">
        <v>43313</v>
      </c>
      <c r="B327" t="s">
        <v>244</v>
      </c>
      <c r="C327">
        <v>6</v>
      </c>
      <c r="D327">
        <v>27</v>
      </c>
    </row>
    <row r="328" spans="1:4">
      <c r="A328" s="4">
        <v>43344</v>
      </c>
      <c r="B328" t="s">
        <v>244</v>
      </c>
      <c r="C328">
        <v>7</v>
      </c>
      <c r="D328">
        <v>28</v>
      </c>
    </row>
    <row r="329" spans="1:4">
      <c r="A329" s="4">
        <v>43374</v>
      </c>
      <c r="B329" t="s">
        <v>244</v>
      </c>
      <c r="C329">
        <v>20</v>
      </c>
      <c r="D329">
        <v>29</v>
      </c>
    </row>
    <row r="330" spans="1:4">
      <c r="A330" s="4">
        <v>43405</v>
      </c>
      <c r="B330" t="s">
        <v>244</v>
      </c>
      <c r="C330">
        <v>15</v>
      </c>
      <c r="D330">
        <v>39</v>
      </c>
    </row>
    <row r="331" spans="1:4">
      <c r="A331" s="4">
        <v>43435</v>
      </c>
      <c r="B331" t="s">
        <v>244</v>
      </c>
      <c r="C331">
        <v>11</v>
      </c>
      <c r="D331">
        <v>26</v>
      </c>
    </row>
    <row r="332" spans="1:4">
      <c r="A332" s="4">
        <v>43466</v>
      </c>
      <c r="B332" t="s">
        <v>244</v>
      </c>
      <c r="C332">
        <v>7</v>
      </c>
      <c r="D332">
        <v>42</v>
      </c>
    </row>
    <row r="333" spans="1:4">
      <c r="A333" s="4">
        <v>43497</v>
      </c>
      <c r="B333" t="s">
        <v>244</v>
      </c>
      <c r="C333">
        <v>14</v>
      </c>
      <c r="D333">
        <v>32</v>
      </c>
    </row>
    <row r="334" spans="1:4">
      <c r="A334" s="4">
        <v>43525</v>
      </c>
      <c r="B334" t="s">
        <v>244</v>
      </c>
      <c r="C334">
        <v>10</v>
      </c>
      <c r="D334">
        <v>42</v>
      </c>
    </row>
    <row r="335" spans="1:4">
      <c r="A335" s="4">
        <v>43556</v>
      </c>
      <c r="B335" t="s">
        <v>244</v>
      </c>
      <c r="C335">
        <v>23</v>
      </c>
      <c r="D335">
        <v>31</v>
      </c>
    </row>
    <row r="336" spans="1:4">
      <c r="A336" s="4">
        <v>43586</v>
      </c>
      <c r="B336" t="s">
        <v>244</v>
      </c>
      <c r="C336">
        <v>10</v>
      </c>
      <c r="D336">
        <v>30</v>
      </c>
    </row>
    <row r="337" spans="1:4">
      <c r="A337" s="4">
        <v>43617</v>
      </c>
      <c r="B337" t="s">
        <v>244</v>
      </c>
      <c r="C337">
        <v>16</v>
      </c>
      <c r="D337">
        <v>35</v>
      </c>
    </row>
    <row r="338" spans="1:4">
      <c r="A338" s="4">
        <v>43647</v>
      </c>
      <c r="B338" t="s">
        <v>244</v>
      </c>
      <c r="C338">
        <v>4</v>
      </c>
      <c r="D338">
        <v>25</v>
      </c>
    </row>
    <row r="339" spans="1:4">
      <c r="A339" s="4">
        <v>43678</v>
      </c>
      <c r="B339" t="s">
        <v>244</v>
      </c>
      <c r="C339">
        <v>3</v>
      </c>
      <c r="D339">
        <v>27</v>
      </c>
    </row>
    <row r="340" spans="1:4">
      <c r="A340" s="4">
        <v>43709</v>
      </c>
      <c r="B340" t="s">
        <v>244</v>
      </c>
      <c r="C340">
        <v>7</v>
      </c>
      <c r="D340">
        <v>18</v>
      </c>
    </row>
    <row r="341" spans="1:4">
      <c r="A341" s="4">
        <v>43739</v>
      </c>
      <c r="B341" t="s">
        <v>244</v>
      </c>
      <c r="C341">
        <v>31</v>
      </c>
      <c r="D341">
        <v>29</v>
      </c>
    </row>
    <row r="342" spans="1:4">
      <c r="A342" s="4">
        <v>43770</v>
      </c>
      <c r="B342" t="s">
        <v>244</v>
      </c>
      <c r="C342">
        <v>10</v>
      </c>
      <c r="D342">
        <v>31</v>
      </c>
    </row>
    <row r="343" spans="1:4">
      <c r="A343" s="4">
        <v>43800</v>
      </c>
      <c r="B343" t="s">
        <v>244</v>
      </c>
      <c r="C343">
        <v>18</v>
      </c>
      <c r="D343">
        <v>15</v>
      </c>
    </row>
    <row r="344" spans="1:4">
      <c r="A344" s="4">
        <v>43831</v>
      </c>
      <c r="B344" t="s">
        <v>244</v>
      </c>
      <c r="C344">
        <v>19</v>
      </c>
      <c r="D344">
        <v>30</v>
      </c>
    </row>
    <row r="345" spans="1:4">
      <c r="A345" s="4">
        <v>43862</v>
      </c>
      <c r="B345" t="s">
        <v>244</v>
      </c>
      <c r="C345">
        <v>24</v>
      </c>
      <c r="D345">
        <v>35</v>
      </c>
    </row>
    <row r="346" spans="1:4">
      <c r="A346" s="4">
        <v>43891</v>
      </c>
      <c r="B346" t="s">
        <v>244</v>
      </c>
      <c r="C346">
        <v>25</v>
      </c>
      <c r="D346">
        <v>30</v>
      </c>
    </row>
    <row r="347" spans="1:4">
      <c r="A347" s="4">
        <v>43922</v>
      </c>
      <c r="B347" t="s">
        <v>244</v>
      </c>
      <c r="C347">
        <v>27</v>
      </c>
      <c r="D347">
        <v>16</v>
      </c>
    </row>
    <row r="348" spans="1:4">
      <c r="A348" s="4">
        <v>43952</v>
      </c>
      <c r="B348" t="s">
        <v>244</v>
      </c>
      <c r="C348">
        <v>6</v>
      </c>
      <c r="D348">
        <v>33</v>
      </c>
    </row>
    <row r="349" spans="1:4">
      <c r="A349" s="4">
        <v>43983</v>
      </c>
      <c r="B349" t="s">
        <v>244</v>
      </c>
      <c r="C349">
        <v>18</v>
      </c>
      <c r="D349">
        <v>35</v>
      </c>
    </row>
    <row r="350" spans="1:4">
      <c r="A350" s="4">
        <v>44013</v>
      </c>
      <c r="B350" t="s">
        <v>244</v>
      </c>
      <c r="C350">
        <v>12</v>
      </c>
      <c r="D350">
        <v>34</v>
      </c>
    </row>
    <row r="351" spans="1:4">
      <c r="A351" s="4">
        <v>44044</v>
      </c>
      <c r="B351" t="s">
        <v>244</v>
      </c>
      <c r="C351" t="s">
        <v>245</v>
      </c>
      <c r="D351">
        <v>41</v>
      </c>
    </row>
    <row r="352" spans="1:4">
      <c r="A352" s="4">
        <v>44075</v>
      </c>
      <c r="B352" t="s">
        <v>244</v>
      </c>
      <c r="C352">
        <v>13</v>
      </c>
      <c r="D352">
        <v>49</v>
      </c>
    </row>
    <row r="353" spans="1:4">
      <c r="A353" s="4">
        <v>44105</v>
      </c>
      <c r="B353" t="s">
        <v>244</v>
      </c>
      <c r="C353">
        <v>8</v>
      </c>
      <c r="D353">
        <v>40</v>
      </c>
    </row>
    <row r="354" spans="1:4">
      <c r="A354" s="4">
        <v>44136</v>
      </c>
      <c r="B354" t="s">
        <v>244</v>
      </c>
      <c r="C354">
        <v>15</v>
      </c>
      <c r="D354">
        <v>33</v>
      </c>
    </row>
    <row r="355" spans="1:4">
      <c r="A355" s="4">
        <v>44166</v>
      </c>
      <c r="B355" t="s">
        <v>244</v>
      </c>
      <c r="C355">
        <v>5</v>
      </c>
      <c r="D355">
        <v>40</v>
      </c>
    </row>
    <row r="356" spans="1:4">
      <c r="A356" s="4">
        <v>44197</v>
      </c>
      <c r="B356" t="s">
        <v>244</v>
      </c>
      <c r="C356">
        <v>12</v>
      </c>
      <c r="D356">
        <v>58</v>
      </c>
    </row>
    <row r="357" spans="1:4">
      <c r="A357" s="4">
        <v>44228</v>
      </c>
      <c r="B357" t="s">
        <v>244</v>
      </c>
      <c r="C357">
        <v>19</v>
      </c>
      <c r="D357">
        <v>51</v>
      </c>
    </row>
    <row r="358" spans="1:4">
      <c r="A358" s="4">
        <v>44256</v>
      </c>
      <c r="B358" t="s">
        <v>244</v>
      </c>
      <c r="C358">
        <v>13</v>
      </c>
      <c r="D358">
        <v>53</v>
      </c>
    </row>
    <row r="359" spans="1:4">
      <c r="A359" s="4">
        <v>44287</v>
      </c>
      <c r="B359" t="s">
        <v>244</v>
      </c>
      <c r="C359">
        <v>27</v>
      </c>
      <c r="D359">
        <v>46</v>
      </c>
    </row>
    <row r="360" spans="1:4">
      <c r="A360" s="4">
        <v>44317</v>
      </c>
      <c r="B360" t="s">
        <v>244</v>
      </c>
      <c r="C360">
        <v>16</v>
      </c>
      <c r="D360">
        <v>41</v>
      </c>
    </row>
    <row r="361" spans="1:4">
      <c r="A361" s="4">
        <v>44348</v>
      </c>
      <c r="B361" t="s">
        <v>244</v>
      </c>
      <c r="C361">
        <v>30</v>
      </c>
      <c r="D361">
        <v>55</v>
      </c>
    </row>
    <row r="362" spans="1:4">
      <c r="A362" s="4">
        <v>44378</v>
      </c>
      <c r="B362" t="s">
        <v>244</v>
      </c>
      <c r="C362">
        <v>6</v>
      </c>
      <c r="D362">
        <v>40</v>
      </c>
    </row>
    <row r="363" spans="1:4">
      <c r="A363" s="4">
        <v>44409</v>
      </c>
      <c r="B363" t="s">
        <v>244</v>
      </c>
      <c r="C363">
        <v>1</v>
      </c>
      <c r="D363">
        <v>35</v>
      </c>
    </row>
    <row r="364" spans="1:4">
      <c r="A364" s="4">
        <v>44440</v>
      </c>
      <c r="B364" t="s">
        <v>244</v>
      </c>
      <c r="C364">
        <v>17</v>
      </c>
      <c r="D364">
        <v>46</v>
      </c>
    </row>
    <row r="365" spans="1:4">
      <c r="A365" s="4">
        <v>44470</v>
      </c>
      <c r="B365" t="s">
        <v>244</v>
      </c>
      <c r="C365">
        <v>6</v>
      </c>
      <c r="D365">
        <v>47</v>
      </c>
    </row>
    <row r="366" spans="1:4">
      <c r="A366" s="4">
        <v>44501</v>
      </c>
      <c r="B366" t="s">
        <v>244</v>
      </c>
      <c r="C366">
        <v>5</v>
      </c>
      <c r="D366">
        <v>58</v>
      </c>
    </row>
    <row r="367" spans="1:4">
      <c r="A367" s="4">
        <v>44531</v>
      </c>
      <c r="B367" t="s">
        <v>244</v>
      </c>
      <c r="C367">
        <v>7</v>
      </c>
      <c r="D367">
        <v>31</v>
      </c>
    </row>
    <row r="368" spans="1:4">
      <c r="A368" s="4">
        <v>44562</v>
      </c>
      <c r="B368" t="s">
        <v>244</v>
      </c>
      <c r="C368">
        <v>17</v>
      </c>
      <c r="D368">
        <v>72</v>
      </c>
    </row>
    <row r="369" spans="1:4">
      <c r="A369" s="4">
        <v>44593</v>
      </c>
      <c r="B369" t="s">
        <v>244</v>
      </c>
      <c r="C369">
        <v>6</v>
      </c>
      <c r="D369">
        <v>59</v>
      </c>
    </row>
    <row r="370" spans="1:4">
      <c r="A370" s="4">
        <v>44621</v>
      </c>
      <c r="B370" t="s">
        <v>244</v>
      </c>
      <c r="C370">
        <v>10</v>
      </c>
      <c r="D370">
        <v>43</v>
      </c>
    </row>
    <row r="371" spans="1:4">
      <c r="A371" s="4">
        <v>44652</v>
      </c>
      <c r="B371" t="s">
        <v>244</v>
      </c>
      <c r="C371">
        <v>2</v>
      </c>
      <c r="D371">
        <v>40</v>
      </c>
    </row>
    <row r="372" spans="1:4">
      <c r="A372" s="4">
        <v>44682</v>
      </c>
      <c r="B372" t="s">
        <v>244</v>
      </c>
      <c r="C372">
        <v>3</v>
      </c>
      <c r="D372">
        <v>62</v>
      </c>
    </row>
    <row r="373" spans="1:4">
      <c r="A373" s="4">
        <v>44713</v>
      </c>
      <c r="B373" t="s">
        <v>244</v>
      </c>
      <c r="C373">
        <v>8</v>
      </c>
      <c r="D373">
        <v>46</v>
      </c>
    </row>
    <row r="374" spans="1:4">
      <c r="A374" s="4">
        <v>44743</v>
      </c>
      <c r="B374" t="s">
        <v>244</v>
      </c>
      <c r="C374">
        <v>3</v>
      </c>
      <c r="D374">
        <v>51</v>
      </c>
    </row>
    <row r="375" spans="1:4">
      <c r="A375" s="4">
        <v>44774</v>
      </c>
      <c r="B375" t="s">
        <v>244</v>
      </c>
      <c r="C375" t="s">
        <v>245</v>
      </c>
      <c r="D375">
        <v>58</v>
      </c>
    </row>
    <row r="376" spans="1:4">
      <c r="A376" s="4">
        <v>44805</v>
      </c>
      <c r="B376" t="s">
        <v>244</v>
      </c>
      <c r="C376">
        <v>4</v>
      </c>
      <c r="D376">
        <v>42</v>
      </c>
    </row>
    <row r="377" spans="1:4">
      <c r="A377" s="4">
        <v>44835</v>
      </c>
      <c r="B377" t="s">
        <v>244</v>
      </c>
      <c r="C377">
        <v>11</v>
      </c>
      <c r="D377">
        <v>49</v>
      </c>
    </row>
    <row r="378" spans="1:4">
      <c r="A378" s="4">
        <v>44866</v>
      </c>
      <c r="B378" t="s">
        <v>244</v>
      </c>
      <c r="C378">
        <v>11</v>
      </c>
      <c r="D378">
        <v>52</v>
      </c>
    </row>
    <row r="379" spans="1:4">
      <c r="A379" s="4">
        <v>44896</v>
      </c>
      <c r="B379" t="s">
        <v>244</v>
      </c>
      <c r="C379">
        <v>13</v>
      </c>
      <c r="D379">
        <v>41</v>
      </c>
    </row>
    <row r="380" spans="1:4">
      <c r="A380" s="4">
        <v>44927</v>
      </c>
      <c r="B380" t="s">
        <v>244</v>
      </c>
      <c r="C380">
        <v>21</v>
      </c>
      <c r="D380">
        <v>54</v>
      </c>
    </row>
    <row r="381" spans="1:4">
      <c r="A381" s="4">
        <v>44958</v>
      </c>
      <c r="B381" t="s">
        <v>244</v>
      </c>
      <c r="C381">
        <v>46</v>
      </c>
      <c r="D381">
        <v>52</v>
      </c>
    </row>
    <row r="382" spans="1:4">
      <c r="A382" s="4">
        <v>44986</v>
      </c>
      <c r="B382" t="s">
        <v>244</v>
      </c>
      <c r="C382">
        <v>36</v>
      </c>
      <c r="D382">
        <v>60</v>
      </c>
    </row>
    <row r="383" spans="1:4">
      <c r="A383" s="4">
        <v>45017</v>
      </c>
      <c r="B383" t="s">
        <v>244</v>
      </c>
      <c r="C383">
        <v>23</v>
      </c>
      <c r="D383">
        <v>53</v>
      </c>
    </row>
    <row r="384" spans="1:4">
      <c r="A384" s="4">
        <v>45047</v>
      </c>
      <c r="B384" t="s">
        <v>244</v>
      </c>
      <c r="C384">
        <v>37</v>
      </c>
      <c r="D384">
        <v>59</v>
      </c>
    </row>
    <row r="385" spans="1:4">
      <c r="A385" s="4">
        <v>45078</v>
      </c>
      <c r="B385" t="s">
        <v>244</v>
      </c>
      <c r="C385">
        <v>25</v>
      </c>
      <c r="D385">
        <v>55</v>
      </c>
    </row>
    <row r="386" spans="1:4">
      <c r="A386" s="4">
        <v>45108</v>
      </c>
      <c r="B386" t="s">
        <v>244</v>
      </c>
      <c r="C386">
        <v>6</v>
      </c>
      <c r="D386">
        <v>36</v>
      </c>
    </row>
    <row r="387" spans="1:4">
      <c r="A387" s="4">
        <v>45139</v>
      </c>
      <c r="B387" t="s">
        <v>244</v>
      </c>
      <c r="C387" t="s">
        <v>245</v>
      </c>
      <c r="D387">
        <v>57</v>
      </c>
    </row>
    <row r="388" spans="1:4">
      <c r="A388" s="4">
        <v>45170</v>
      </c>
      <c r="B388" t="s">
        <v>244</v>
      </c>
      <c r="C388">
        <v>14</v>
      </c>
      <c r="D388">
        <v>57</v>
      </c>
    </row>
    <row r="389" spans="1:4">
      <c r="A389" s="4">
        <v>45200</v>
      </c>
      <c r="B389" t="s">
        <v>244</v>
      </c>
      <c r="C389">
        <v>34</v>
      </c>
      <c r="D389">
        <v>54</v>
      </c>
    </row>
    <row r="390" spans="1:4">
      <c r="A390" s="4">
        <v>45231</v>
      </c>
      <c r="B390" t="s">
        <v>244</v>
      </c>
      <c r="C390">
        <v>38</v>
      </c>
      <c r="D390">
        <v>41</v>
      </c>
    </row>
    <row r="391" spans="1:4">
      <c r="A391" s="4">
        <v>45261</v>
      </c>
      <c r="B391" t="s">
        <v>244</v>
      </c>
      <c r="C391">
        <v>22</v>
      </c>
      <c r="D391">
        <v>40</v>
      </c>
    </row>
    <row r="392" spans="1:4">
      <c r="A392" s="4">
        <v>45292</v>
      </c>
      <c r="B392" t="s">
        <v>244</v>
      </c>
      <c r="C392">
        <v>33</v>
      </c>
      <c r="D392">
        <v>54</v>
      </c>
    </row>
    <row r="393" spans="1:4">
      <c r="A393" s="4">
        <v>45323</v>
      </c>
      <c r="B393" t="s">
        <v>244</v>
      </c>
      <c r="C393">
        <v>33</v>
      </c>
      <c r="D393">
        <v>46</v>
      </c>
    </row>
    <row r="394" spans="1:4">
      <c r="A394" s="4">
        <v>45352</v>
      </c>
      <c r="B394" t="s">
        <v>244</v>
      </c>
      <c r="C394">
        <v>30</v>
      </c>
      <c r="D394">
        <v>34</v>
      </c>
    </row>
    <row r="395" spans="1:4">
      <c r="A395" s="4">
        <v>45383</v>
      </c>
      <c r="B395" t="s">
        <v>244</v>
      </c>
      <c r="C395">
        <v>30</v>
      </c>
      <c r="D395">
        <v>39</v>
      </c>
    </row>
    <row r="396" spans="1:4">
      <c r="A396" s="4">
        <v>45413</v>
      </c>
      <c r="B396" t="s">
        <v>244</v>
      </c>
      <c r="C396">
        <v>12</v>
      </c>
      <c r="D396">
        <v>61</v>
      </c>
    </row>
    <row r="397" spans="1:4">
      <c r="A397" s="4">
        <v>45444</v>
      </c>
      <c r="B397" t="s">
        <v>244</v>
      </c>
      <c r="C397">
        <v>7</v>
      </c>
      <c r="D397">
        <v>49</v>
      </c>
    </row>
    <row r="398" spans="1:4">
      <c r="A398" s="4">
        <v>45474</v>
      </c>
      <c r="B398" t="s">
        <v>244</v>
      </c>
      <c r="C398">
        <v>3</v>
      </c>
      <c r="D398">
        <v>48</v>
      </c>
    </row>
    <row r="399" spans="1:4">
      <c r="A399" s="4">
        <v>45505</v>
      </c>
      <c r="B399" t="s">
        <v>244</v>
      </c>
      <c r="C399">
        <v>2</v>
      </c>
      <c r="D399">
        <v>43</v>
      </c>
    </row>
    <row r="400" spans="1:4">
      <c r="A400" s="4">
        <v>45536</v>
      </c>
      <c r="B400" t="s">
        <v>244</v>
      </c>
      <c r="C400">
        <v>12</v>
      </c>
      <c r="D400">
        <v>50</v>
      </c>
    </row>
    <row r="401" spans="1:4">
      <c r="A401" s="4">
        <v>45566</v>
      </c>
      <c r="B401" t="s">
        <v>244</v>
      </c>
      <c r="C401">
        <v>21</v>
      </c>
      <c r="D401">
        <v>46</v>
      </c>
    </row>
    <row r="402" spans="1:4">
      <c r="A402" s="4">
        <v>45597</v>
      </c>
      <c r="B402" t="s">
        <v>244</v>
      </c>
      <c r="C402">
        <v>36</v>
      </c>
      <c r="D402">
        <v>38</v>
      </c>
    </row>
    <row r="403" spans="1:4">
      <c r="A403" s="4">
        <v>45627</v>
      </c>
      <c r="B403" t="s">
        <v>244</v>
      </c>
      <c r="C403">
        <v>11</v>
      </c>
      <c r="D403">
        <v>29</v>
      </c>
    </row>
    <row r="404" spans="1:4">
      <c r="A404" s="4">
        <v>45658</v>
      </c>
      <c r="B404" t="s">
        <v>244</v>
      </c>
      <c r="C404">
        <v>21</v>
      </c>
      <c r="D404">
        <v>41</v>
      </c>
    </row>
    <row r="405" spans="1:4">
      <c r="A405" s="4">
        <v>45689</v>
      </c>
      <c r="B405" t="s">
        <v>244</v>
      </c>
      <c r="C405">
        <v>22</v>
      </c>
      <c r="D405">
        <v>48</v>
      </c>
    </row>
    <row r="406" spans="1:4">
      <c r="A406" s="4">
        <v>45717</v>
      </c>
      <c r="B406" t="s">
        <v>244</v>
      </c>
      <c r="C406">
        <v>15</v>
      </c>
      <c r="D406">
        <v>51</v>
      </c>
    </row>
    <row r="407" spans="1:4">
      <c r="A407" s="4">
        <v>45748</v>
      </c>
      <c r="B407" t="s">
        <v>244</v>
      </c>
      <c r="C407">
        <v>20</v>
      </c>
      <c r="D407">
        <v>41</v>
      </c>
    </row>
    <row r="408" spans="1:4">
      <c r="A408" s="4">
        <v>45778</v>
      </c>
      <c r="B408" t="s">
        <v>244</v>
      </c>
      <c r="C408">
        <v>43</v>
      </c>
      <c r="D408">
        <v>60</v>
      </c>
    </row>
    <row r="409" spans="1:4">
      <c r="A409" s="4">
        <v>45809</v>
      </c>
      <c r="B409" t="s">
        <v>244</v>
      </c>
      <c r="C409">
        <v>14</v>
      </c>
      <c r="D409">
        <v>41</v>
      </c>
    </row>
  </sheetData>
  <sortState xmlns:xlrd2="http://schemas.microsoft.com/office/spreadsheetml/2017/richdata2" ref="A2:D614">
    <sortCondition ref="A1:A614"/>
  </sortState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457C-8BF2-4918-BAC2-202F2945AA0B}">
  <sheetPr>
    <tabColor rgb="FFC5E6E6"/>
  </sheetPr>
  <dimension ref="A1:B27"/>
  <sheetViews>
    <sheetView workbookViewId="0">
      <selection sqref="A1:B1"/>
    </sheetView>
  </sheetViews>
  <sheetFormatPr defaultRowHeight="14.5"/>
  <cols>
    <col min="1" max="1" width="12.54296875" bestFit="1" customWidth="1"/>
    <col min="2" max="2" width="25.26953125" customWidth="1"/>
  </cols>
  <sheetData>
    <row r="1" spans="1:2">
      <c r="A1" s="3" t="s">
        <v>168</v>
      </c>
      <c r="B1" s="3" t="s">
        <v>170</v>
      </c>
    </row>
    <row r="2" spans="1:2">
      <c r="A2" t="s">
        <v>248</v>
      </c>
      <c r="B2" s="15">
        <v>5.2000000000000005E-2</v>
      </c>
    </row>
    <row r="3" spans="1:2">
      <c r="A3" t="s">
        <v>249</v>
      </c>
      <c r="B3" s="15">
        <v>5.2999999999999999E-2</v>
      </c>
    </row>
    <row r="4" spans="1:2">
      <c r="A4" t="s">
        <v>250</v>
      </c>
      <c r="B4" s="15">
        <v>7.4999999999999997E-2</v>
      </c>
    </row>
    <row r="5" spans="1:2">
      <c r="A5" t="s">
        <v>251</v>
      </c>
      <c r="B5" s="15">
        <v>3.4000000000000002E-2</v>
      </c>
    </row>
    <row r="6" spans="1:2">
      <c r="A6" t="s">
        <v>215</v>
      </c>
      <c r="B6" s="15">
        <v>2.1000000000000001E-2</v>
      </c>
    </row>
    <row r="7" spans="1:2">
      <c r="A7" t="s">
        <v>216</v>
      </c>
      <c r="B7" s="15">
        <v>3.7999999999999999E-2</v>
      </c>
    </row>
    <row r="8" spans="1:2">
      <c r="A8" t="s">
        <v>217</v>
      </c>
      <c r="B8" s="15">
        <v>5.2999999999999999E-2</v>
      </c>
    </row>
    <row r="9" spans="1:2">
      <c r="A9" t="s">
        <v>218</v>
      </c>
      <c r="B9" s="15">
        <v>0.04</v>
      </c>
    </row>
    <row r="10" spans="1:2">
      <c r="A10" t="s">
        <v>219</v>
      </c>
      <c r="B10" s="15">
        <v>8.5000000000000006E-2</v>
      </c>
    </row>
    <row r="11" spans="1:2">
      <c r="A11" t="s">
        <v>220</v>
      </c>
      <c r="B11" s="15">
        <v>0.13300000000000001</v>
      </c>
    </row>
    <row r="12" spans="1:2">
      <c r="A12" t="s">
        <v>221</v>
      </c>
      <c r="B12" s="15">
        <v>0.10800000000000001</v>
      </c>
    </row>
    <row r="13" spans="1:2">
      <c r="A13" t="s">
        <v>222</v>
      </c>
      <c r="B13" s="15">
        <v>5.5999999999999994E-2</v>
      </c>
    </row>
    <row r="14" spans="1:2">
      <c r="A14" t="s">
        <v>223</v>
      </c>
      <c r="B14" s="15">
        <v>7.5999999999999998E-2</v>
      </c>
    </row>
    <row r="15" spans="1:2">
      <c r="A15" t="s">
        <v>224</v>
      </c>
      <c r="B15" s="15">
        <v>7.2999999999999995E-2</v>
      </c>
    </row>
    <row r="16" spans="1:2">
      <c r="A16" t="s">
        <v>225</v>
      </c>
      <c r="B16" s="15">
        <v>9.3000000000000013E-2</v>
      </c>
    </row>
    <row r="17" spans="1:2">
      <c r="A17" t="s">
        <v>226</v>
      </c>
      <c r="B17" s="15">
        <v>7.9000000000000001E-2</v>
      </c>
    </row>
    <row r="18" spans="1:2">
      <c r="A18" t="s">
        <v>227</v>
      </c>
      <c r="B18" s="15">
        <v>6.3E-2</v>
      </c>
    </row>
    <row r="19" spans="1:2">
      <c r="A19" t="s">
        <v>228</v>
      </c>
      <c r="B19" s="15">
        <v>7.2000000000000008E-2</v>
      </c>
    </row>
    <row r="20" spans="1:2">
      <c r="A20" t="s">
        <v>229</v>
      </c>
      <c r="B20" s="15">
        <v>8.5999999999999993E-2</v>
      </c>
    </row>
    <row r="21" spans="1:2">
      <c r="A21" t="s">
        <v>230</v>
      </c>
      <c r="B21" s="15">
        <v>0.06</v>
      </c>
    </row>
    <row r="22" spans="1:2">
      <c r="A22" t="s">
        <v>231</v>
      </c>
      <c r="B22" s="15">
        <v>7.9000000000000001E-2</v>
      </c>
    </row>
    <row r="23" spans="1:2">
      <c r="A23" t="s">
        <v>232</v>
      </c>
      <c r="B23" s="15">
        <v>0.10400000000000001</v>
      </c>
    </row>
    <row r="24" spans="1:2">
      <c r="A24" t="s">
        <v>233</v>
      </c>
      <c r="B24" s="15">
        <v>7.0000000000000007E-2</v>
      </c>
    </row>
    <row r="25" spans="1:2">
      <c r="A25" t="s">
        <v>234</v>
      </c>
      <c r="B25" s="15">
        <v>6.8000000000000005E-2</v>
      </c>
    </row>
    <row r="26" spans="1:2">
      <c r="A26" t="s">
        <v>235</v>
      </c>
      <c r="B26" s="15">
        <v>5.5E-2</v>
      </c>
    </row>
    <row r="27" spans="1:2">
      <c r="A27" t="s">
        <v>236</v>
      </c>
      <c r="B27" s="15">
        <v>5.9000000000000004E-2</v>
      </c>
    </row>
  </sheetData>
  <phoneticPr fontId="3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52D8-1746-415A-81B9-DC650B4218EA}">
  <sheetPr>
    <tabColor rgb="FFC5E6E6"/>
  </sheetPr>
  <dimension ref="A1:I6"/>
  <sheetViews>
    <sheetView workbookViewId="0">
      <selection activeCell="F9" sqref="F9"/>
    </sheetView>
  </sheetViews>
  <sheetFormatPr defaultRowHeight="14.5"/>
  <cols>
    <col min="1" max="1" width="25.26953125" style="17" customWidth="1"/>
    <col min="2" max="2" width="19.7265625" customWidth="1"/>
    <col min="3" max="3" width="24.26953125" customWidth="1"/>
    <col min="4" max="4" width="17.7265625" customWidth="1"/>
  </cols>
  <sheetData>
    <row r="1" spans="1:9">
      <c r="A1" s="33"/>
      <c r="B1" s="33" t="s">
        <v>61</v>
      </c>
      <c r="C1" s="33" t="s">
        <v>62</v>
      </c>
      <c r="D1" s="3"/>
      <c r="F1" s="30"/>
      <c r="G1" s="30"/>
      <c r="H1" s="30"/>
      <c r="I1" s="30"/>
    </row>
    <row r="2" spans="1:9">
      <c r="A2" s="48" t="s">
        <v>284</v>
      </c>
      <c r="B2" s="34">
        <v>0.17</v>
      </c>
      <c r="C2" s="34">
        <v>0.2</v>
      </c>
      <c r="D2" s="28">
        <f>C2-B2</f>
        <v>0.03</v>
      </c>
      <c r="F2" s="30"/>
      <c r="G2" s="30"/>
      <c r="H2" s="30"/>
      <c r="I2" s="30"/>
    </row>
    <row r="3" spans="1:9">
      <c r="A3" s="48" t="s">
        <v>285</v>
      </c>
      <c r="B3" s="34">
        <v>0.24</v>
      </c>
      <c r="C3" s="34">
        <v>0.35</v>
      </c>
      <c r="D3" s="28">
        <f>C3-B3</f>
        <v>0.10999999999999999</v>
      </c>
      <c r="F3" s="30"/>
      <c r="G3" s="30"/>
      <c r="H3" s="30"/>
      <c r="I3" s="30"/>
    </row>
    <row r="4" spans="1:9">
      <c r="A4" s="48" t="s">
        <v>286</v>
      </c>
      <c r="B4" s="34">
        <v>0.28000000000000003</v>
      </c>
      <c r="C4" s="34">
        <v>0.26</v>
      </c>
      <c r="D4" s="28">
        <f>C4-B4</f>
        <v>-2.0000000000000018E-2</v>
      </c>
      <c r="F4" s="30"/>
      <c r="G4" s="30"/>
      <c r="H4" s="30"/>
      <c r="I4" s="30"/>
    </row>
    <row r="5" spans="1:9">
      <c r="A5" s="48" t="s">
        <v>287</v>
      </c>
      <c r="B5" s="34">
        <v>0.31</v>
      </c>
      <c r="C5" s="34">
        <v>0.19</v>
      </c>
      <c r="D5" s="28">
        <f>C5-B5</f>
        <v>-0.12</v>
      </c>
      <c r="F5" s="30"/>
      <c r="G5" s="30"/>
      <c r="H5" s="30"/>
      <c r="I5" s="30"/>
    </row>
    <row r="6" spans="1:9">
      <c r="B6" s="29"/>
      <c r="C6" s="29"/>
      <c r="D6" s="29"/>
      <c r="F6" s="30"/>
      <c r="G6" s="30"/>
      <c r="H6" s="30"/>
      <c r="I6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51C8-4F4A-4179-89A5-ABB567950FA2}">
  <sheetPr>
    <tabColor rgb="FFD8E6E8"/>
  </sheetPr>
  <dimension ref="A1:D117"/>
  <sheetViews>
    <sheetView workbookViewId="0">
      <selection sqref="A1:XFD2"/>
    </sheetView>
  </sheetViews>
  <sheetFormatPr defaultRowHeight="14.5"/>
  <cols>
    <col min="1" max="1" width="11.7265625" customWidth="1"/>
    <col min="2" max="4" width="13" customWidth="1"/>
  </cols>
  <sheetData>
    <row r="1" spans="1:4" s="3" customFormat="1">
      <c r="B1" s="3" t="s">
        <v>332</v>
      </c>
    </row>
    <row r="2" spans="1:4" s="3" customFormat="1">
      <c r="A2" s="3" t="s">
        <v>15</v>
      </c>
      <c r="B2" s="3" t="s">
        <v>329</v>
      </c>
      <c r="C2" s="3" t="s">
        <v>330</v>
      </c>
      <c r="D2" s="3" t="s">
        <v>331</v>
      </c>
    </row>
    <row r="3" spans="1:4">
      <c r="A3" s="4">
        <v>42370</v>
      </c>
      <c r="B3" s="14">
        <v>6.2039583032273304E-2</v>
      </c>
      <c r="C3" s="14">
        <v>4.8326945583405001E-2</v>
      </c>
      <c r="D3" s="14">
        <v>2.933069247995701E-2</v>
      </c>
    </row>
    <row r="4" spans="1:4">
      <c r="A4" s="4">
        <v>42401</v>
      </c>
      <c r="B4" s="14">
        <v>4.7544894431017504E-2</v>
      </c>
      <c r="C4" s="14">
        <v>4.8595123338808E-2</v>
      </c>
      <c r="D4" s="14">
        <v>1.9903764211652852E-2</v>
      </c>
    </row>
    <row r="5" spans="1:4">
      <c r="A5" s="4">
        <v>42430</v>
      </c>
      <c r="B5" s="14">
        <v>5.8483246448645776E-2</v>
      </c>
      <c r="C5" s="14">
        <v>3.5756497639153562E-2</v>
      </c>
      <c r="D5" s="14">
        <v>1.3133190505659087E-2</v>
      </c>
    </row>
    <row r="6" spans="1:4">
      <c r="A6" s="4">
        <v>42461</v>
      </c>
      <c r="B6" s="14">
        <v>6.7932102549770557E-2</v>
      </c>
      <c r="C6" s="14">
        <v>3.5430110288847683E-2</v>
      </c>
      <c r="D6" s="14">
        <v>5.9256154056723798E-3</v>
      </c>
    </row>
    <row r="7" spans="1:4">
      <c r="A7" s="4">
        <v>42491</v>
      </c>
      <c r="B7" s="14">
        <v>6.7220008828094535E-2</v>
      </c>
      <c r="C7" s="14">
        <v>3.6350303536256456E-2</v>
      </c>
      <c r="D7" s="14">
        <v>1.6125579590655192E-2</v>
      </c>
    </row>
    <row r="8" spans="1:4">
      <c r="A8" s="4">
        <v>42522</v>
      </c>
      <c r="B8" s="14">
        <v>9.1420515516640988E-2</v>
      </c>
      <c r="C8" s="14">
        <v>4.6394420423513827E-2</v>
      </c>
      <c r="D8" s="14">
        <v>3.2830066401490221E-2</v>
      </c>
    </row>
    <row r="9" spans="1:4">
      <c r="A9" s="4">
        <v>42552</v>
      </c>
      <c r="B9" s="14">
        <v>0.11109600029536293</v>
      </c>
      <c r="C9" s="14">
        <v>5.9875456770813296E-2</v>
      </c>
      <c r="D9" s="14">
        <v>5.3632038531381765E-2</v>
      </c>
    </row>
    <row r="10" spans="1:4">
      <c r="A10" s="4">
        <v>42583</v>
      </c>
      <c r="B10" s="14">
        <v>0.1206893865280656</v>
      </c>
      <c r="C10" s="14">
        <v>6.8753193281792191E-2</v>
      </c>
      <c r="D10" s="14">
        <v>5.179243072725126E-2</v>
      </c>
    </row>
    <row r="11" spans="1:4">
      <c r="A11" s="4">
        <v>42614</v>
      </c>
      <c r="B11" s="14">
        <v>0.10134439662835648</v>
      </c>
      <c r="C11" s="14">
        <v>6.3323666458960481E-2</v>
      </c>
      <c r="D11" s="14">
        <v>2.9524314840788435E-2</v>
      </c>
    </row>
    <row r="12" spans="1:4">
      <c r="A12" s="4">
        <v>42644</v>
      </c>
      <c r="B12" s="14">
        <v>0.11674989835390193</v>
      </c>
      <c r="C12" s="14">
        <v>7.8537206188034059E-2</v>
      </c>
      <c r="D12" s="14">
        <v>2.3637443382384937E-2</v>
      </c>
    </row>
    <row r="13" spans="1:4">
      <c r="A13" s="4">
        <v>42675</v>
      </c>
      <c r="B13" s="14">
        <v>0.12489703839519906</v>
      </c>
      <c r="C13" s="14">
        <v>8.5440931079772353E-2</v>
      </c>
      <c r="D13" s="14">
        <v>3.199157872742564E-2</v>
      </c>
    </row>
    <row r="14" spans="1:4">
      <c r="A14" s="4">
        <v>42705</v>
      </c>
      <c r="B14" s="14">
        <v>0.12835598291271055</v>
      </c>
      <c r="C14" s="14">
        <v>7.8327598933511045E-2</v>
      </c>
      <c r="D14" s="14">
        <v>4.7403721688952905E-2</v>
      </c>
    </row>
    <row r="15" spans="1:4">
      <c r="A15" s="4">
        <v>42736</v>
      </c>
      <c r="B15" s="14">
        <v>0.140765654060929</v>
      </c>
      <c r="C15" s="14">
        <v>7.632047404566622E-2</v>
      </c>
      <c r="D15" s="14">
        <v>5.1466494317755629E-2</v>
      </c>
    </row>
    <row r="16" spans="1:4">
      <c r="A16" s="4">
        <v>42767</v>
      </c>
      <c r="B16" s="14">
        <v>0.163782499267773</v>
      </c>
      <c r="C16" s="14">
        <v>8.8916044025259877E-2</v>
      </c>
      <c r="D16" s="14">
        <v>5.5159815710927873E-2</v>
      </c>
    </row>
    <row r="17" spans="1:4">
      <c r="A17" s="4">
        <v>42795</v>
      </c>
      <c r="B17" s="14">
        <v>0.18989955040652351</v>
      </c>
      <c r="C17" s="14">
        <v>0.11903796364194652</v>
      </c>
      <c r="D17" s="14">
        <v>6.8392197268005273E-2</v>
      </c>
    </row>
    <row r="18" spans="1:4">
      <c r="A18" s="4">
        <v>42826</v>
      </c>
      <c r="B18" s="14">
        <v>0.20374065226937788</v>
      </c>
      <c r="C18" s="14">
        <v>0.1160863485867687</v>
      </c>
      <c r="D18" s="14">
        <v>6.1456883902840431E-2</v>
      </c>
    </row>
    <row r="19" spans="1:4">
      <c r="A19" s="4">
        <v>42856</v>
      </c>
      <c r="B19" s="14">
        <v>0.21451637907967935</v>
      </c>
      <c r="C19" s="14">
        <v>0.11891522081400208</v>
      </c>
      <c r="D19" s="14">
        <v>6.0422510556012776E-2</v>
      </c>
    </row>
    <row r="20" spans="1:4">
      <c r="A20" s="4">
        <v>42887</v>
      </c>
      <c r="B20" s="14">
        <v>0.19353946958586987</v>
      </c>
      <c r="C20" s="14">
        <v>0.10684310664616747</v>
      </c>
      <c r="D20" s="14">
        <v>3.5989507857213221E-2</v>
      </c>
    </row>
    <row r="21" spans="1:4">
      <c r="A21" s="4">
        <v>42917</v>
      </c>
      <c r="B21" s="14">
        <v>0.16829940862075499</v>
      </c>
      <c r="C21" s="14">
        <v>8.5456828884206582E-2</v>
      </c>
      <c r="D21" s="14">
        <v>2.2610381396860335E-2</v>
      </c>
    </row>
    <row r="22" spans="1:4">
      <c r="A22" s="4">
        <v>42948</v>
      </c>
      <c r="B22" s="14">
        <v>0.17015667746895557</v>
      </c>
      <c r="C22" s="14">
        <v>7.4606884423691344E-2</v>
      </c>
      <c r="D22" s="14">
        <v>1.3376153114894818E-2</v>
      </c>
    </row>
    <row r="23" spans="1:4">
      <c r="A23" s="4">
        <v>42979</v>
      </c>
      <c r="B23" s="14">
        <v>0.18000743988594325</v>
      </c>
      <c r="C23" s="14">
        <v>5.4483831849251541E-2</v>
      </c>
      <c r="D23" s="14">
        <v>1.7851844880447665E-2</v>
      </c>
    </row>
    <row r="24" spans="1:4">
      <c r="A24" s="4">
        <v>43009</v>
      </c>
      <c r="B24" s="14">
        <v>0.15393061179326351</v>
      </c>
      <c r="C24" s="14">
        <v>3.3908006539471236E-2</v>
      </c>
      <c r="D24" s="14">
        <v>1.1047829503919804E-2</v>
      </c>
    </row>
    <row r="25" spans="1:4">
      <c r="A25" s="4">
        <v>43040</v>
      </c>
      <c r="B25" s="14">
        <v>0.13169938003102022</v>
      </c>
      <c r="C25" s="14">
        <v>1.1425494067117903E-2</v>
      </c>
      <c r="D25" s="14">
        <v>-1.9249111416140829E-3</v>
      </c>
    </row>
    <row r="26" spans="1:4">
      <c r="A26" s="4">
        <v>43070</v>
      </c>
      <c r="B26" s="14">
        <v>0.11605491935133916</v>
      </c>
      <c r="C26" s="14">
        <v>8.322600240141087E-3</v>
      </c>
      <c r="D26" s="14">
        <v>-9.362113639854841E-3</v>
      </c>
    </row>
    <row r="27" spans="1:4">
      <c r="A27" s="4">
        <v>43101</v>
      </c>
      <c r="B27" s="14">
        <v>0.10222843657592096</v>
      </c>
      <c r="C27" s="14">
        <v>1.5451197362639224E-2</v>
      </c>
      <c r="D27" s="14">
        <v>4.3552517796114909E-3</v>
      </c>
    </row>
    <row r="28" spans="1:4">
      <c r="A28" s="4">
        <v>43132</v>
      </c>
      <c r="B28" s="14">
        <v>8.2010420905129333E-2</v>
      </c>
      <c r="C28" s="14">
        <v>6.8895301051496993E-3</v>
      </c>
      <c r="D28" s="14">
        <v>8.8314409859140408E-3</v>
      </c>
    </row>
    <row r="29" spans="1:4">
      <c r="A29" s="4">
        <v>43160</v>
      </c>
      <c r="B29" s="14">
        <v>4.8147780101508664E-2</v>
      </c>
      <c r="C29" s="14">
        <v>-6.0086760520845495E-3</v>
      </c>
      <c r="D29" s="14">
        <v>3.3851295553530836E-3</v>
      </c>
    </row>
    <row r="30" spans="1:4">
      <c r="A30" s="4">
        <v>43191</v>
      </c>
      <c r="B30" s="14">
        <v>3.7622144666441981E-2</v>
      </c>
      <c r="C30" s="14">
        <v>3.5923293982431659E-3</v>
      </c>
      <c r="D30" s="14">
        <v>-7.5961407083457999E-4</v>
      </c>
    </row>
    <row r="31" spans="1:4">
      <c r="A31" s="4">
        <v>43221</v>
      </c>
      <c r="B31" s="14">
        <v>2.540308283851811E-2</v>
      </c>
      <c r="C31" s="14">
        <v>1.381969196286903E-2</v>
      </c>
      <c r="D31" s="14">
        <v>4.9445831823797803E-3</v>
      </c>
    </row>
    <row r="32" spans="1:4">
      <c r="A32" s="4">
        <v>43252</v>
      </c>
      <c r="B32" s="14">
        <v>2.5237071727011839E-2</v>
      </c>
      <c r="C32" s="14">
        <v>1.6774861024480225E-2</v>
      </c>
      <c r="D32" s="14">
        <v>1.334455841005E-2</v>
      </c>
    </row>
    <row r="33" spans="1:4">
      <c r="A33" s="4">
        <v>43282</v>
      </c>
      <c r="B33" s="14">
        <v>2.4209612462599894E-2</v>
      </c>
      <c r="C33" s="14">
        <v>8.625146262772887E-3</v>
      </c>
      <c r="D33" s="14">
        <v>9.3918945488586925E-3</v>
      </c>
    </row>
    <row r="34" spans="1:4">
      <c r="A34" s="4">
        <v>43313</v>
      </c>
      <c r="B34" s="14">
        <v>1.4227306037922327E-2</v>
      </c>
      <c r="C34" s="14">
        <v>7.2875680135500165E-3</v>
      </c>
      <c r="D34" s="14">
        <v>2.3314567493371019E-3</v>
      </c>
    </row>
    <row r="35" spans="1:4">
      <c r="A35" s="4">
        <v>43344</v>
      </c>
      <c r="B35" s="14">
        <v>1.1171958267159443E-2</v>
      </c>
      <c r="C35" s="14">
        <v>1.7284491227756771E-2</v>
      </c>
      <c r="D35" s="14">
        <v>3.8880485270365028E-3</v>
      </c>
    </row>
    <row r="36" spans="1:4">
      <c r="A36" s="4">
        <v>43374</v>
      </c>
      <c r="B36" s="14">
        <v>1.260932922919511E-2</v>
      </c>
      <c r="C36" s="14">
        <v>8.9847237437123972E-3</v>
      </c>
      <c r="D36" s="14">
        <v>-4.033822812975485E-4</v>
      </c>
    </row>
    <row r="37" spans="1:4">
      <c r="A37" s="4">
        <v>43405</v>
      </c>
      <c r="B37" s="14">
        <v>2.6115487689604588E-2</v>
      </c>
      <c r="C37" s="14">
        <v>1.2128187905809495E-2</v>
      </c>
      <c r="D37" s="14">
        <v>9.7739436296293558E-3</v>
      </c>
    </row>
    <row r="38" spans="1:4">
      <c r="A38" s="4">
        <v>43435</v>
      </c>
      <c r="B38" s="14">
        <v>2.0726092545462205E-2</v>
      </c>
      <c r="C38" s="14">
        <v>3.8860436783427765E-3</v>
      </c>
      <c r="D38" s="14">
        <v>-1.997083934557331E-6</v>
      </c>
    </row>
    <row r="39" spans="1:4">
      <c r="A39" s="4">
        <v>43466</v>
      </c>
      <c r="B39" s="14">
        <v>1.7570835474408186E-2</v>
      </c>
      <c r="C39" s="14">
        <v>8.8691911408131929E-3</v>
      </c>
      <c r="D39" s="14">
        <v>9.2763153233477169E-3</v>
      </c>
    </row>
    <row r="40" spans="1:4">
      <c r="A40" s="4">
        <v>43497</v>
      </c>
      <c r="B40" s="14">
        <v>6.6369995244328628E-3</v>
      </c>
      <c r="C40" s="14">
        <v>-6.4586172784808493E-4</v>
      </c>
      <c r="D40" s="14">
        <v>-1.0318948536167993E-2</v>
      </c>
    </row>
    <row r="41" spans="1:4">
      <c r="A41" s="4">
        <v>43525</v>
      </c>
      <c r="B41" s="14">
        <v>1.3240502179549418E-2</v>
      </c>
      <c r="C41" s="14">
        <v>-3.9752783838535866E-3</v>
      </c>
      <c r="D41" s="14">
        <v>-3.9732892349112481E-3</v>
      </c>
    </row>
    <row r="42" spans="1:4">
      <c r="A42" s="4">
        <v>43556</v>
      </c>
      <c r="B42" s="14">
        <v>6.3088735018344E-3</v>
      </c>
      <c r="C42" s="14">
        <v>-2.6520225518871232E-3</v>
      </c>
      <c r="D42" s="14">
        <v>-1.1818703851594226E-2</v>
      </c>
    </row>
    <row r="43" spans="1:4">
      <c r="A43" s="4">
        <v>43586</v>
      </c>
      <c r="B43" s="14">
        <v>2.6555846128815119E-3</v>
      </c>
      <c r="C43" s="14">
        <v>-9.3590944369681406E-3</v>
      </c>
      <c r="D43" s="14">
        <v>9.6986205584137508E-4</v>
      </c>
    </row>
    <row r="44" spans="1:4">
      <c r="A44" s="4">
        <v>43617</v>
      </c>
      <c r="B44" s="14">
        <v>-1.8557117069730733E-3</v>
      </c>
      <c r="C44" s="14">
        <v>-5.7195290456248937E-3</v>
      </c>
      <c r="D44" s="14">
        <v>-1.7532058044631427E-3</v>
      </c>
    </row>
    <row r="45" spans="1:4">
      <c r="A45" s="4">
        <v>43647</v>
      </c>
      <c r="B45" s="14">
        <v>-1.4564819336080337E-3</v>
      </c>
      <c r="C45" s="14">
        <v>-1.0234897809442423E-2</v>
      </c>
      <c r="D45" s="14">
        <v>1.6027484514480328E-3</v>
      </c>
    </row>
    <row r="46" spans="1:4">
      <c r="A46" s="4">
        <v>43678</v>
      </c>
      <c r="B46" s="14">
        <v>3.9938571064068729E-3</v>
      </c>
      <c r="C46" s="14">
        <v>4.642717387729034E-3</v>
      </c>
      <c r="D46" s="14">
        <v>3.6692966203240029E-3</v>
      </c>
    </row>
    <row r="47" spans="1:4">
      <c r="A47" s="4">
        <v>43709</v>
      </c>
      <c r="B47" s="14">
        <v>5.187740127441387E-3</v>
      </c>
      <c r="C47" s="14">
        <v>9.1995894403376077E-3</v>
      </c>
      <c r="D47" s="14">
        <v>1.0972031474067778E-2</v>
      </c>
    </row>
    <row r="48" spans="1:4">
      <c r="A48" s="4">
        <v>43739</v>
      </c>
      <c r="B48" s="14">
        <v>8.3977217282071859E-3</v>
      </c>
      <c r="C48" s="14">
        <v>1.1079126373090942E-2</v>
      </c>
      <c r="D48" s="14">
        <v>9.46121397559474E-3</v>
      </c>
    </row>
    <row r="49" spans="1:4">
      <c r="A49" s="4">
        <v>43770</v>
      </c>
      <c r="B49" s="14">
        <v>-2.9176303055531427E-3</v>
      </c>
      <c r="C49" s="14">
        <v>6.5023199579610225E-3</v>
      </c>
      <c r="D49" s="14">
        <v>2.8226661383152774E-3</v>
      </c>
    </row>
    <row r="50" spans="1:4">
      <c r="A50" s="4">
        <v>43800</v>
      </c>
      <c r="B50" s="14">
        <v>2.558600217084539E-3</v>
      </c>
      <c r="C50" s="14">
        <v>8.3257486237897638E-3</v>
      </c>
      <c r="D50" s="14">
        <v>-2.6175628681038843E-3</v>
      </c>
    </row>
    <row r="51" spans="1:4">
      <c r="A51" s="4">
        <v>43831</v>
      </c>
      <c r="B51" s="14">
        <v>7.5483301795307156E-3</v>
      </c>
      <c r="C51" s="14">
        <v>1.7967119622236849E-2</v>
      </c>
      <c r="D51" s="14">
        <v>8.426183719474567E-3</v>
      </c>
    </row>
    <row r="52" spans="1:4">
      <c r="A52" s="4">
        <v>43862</v>
      </c>
      <c r="B52" s="14">
        <v>1.611466674965456E-2</v>
      </c>
      <c r="C52" s="14">
        <v>1.1418934476283171E-2</v>
      </c>
      <c r="D52" s="14">
        <v>8.5720722399209581E-3</v>
      </c>
    </row>
    <row r="53" spans="1:4">
      <c r="A53" s="4">
        <v>43891</v>
      </c>
      <c r="B53" s="14">
        <v>1.4689280758532153E-2</v>
      </c>
      <c r="C53" s="14">
        <v>5.4396487826942064E-3</v>
      </c>
      <c r="D53" s="14">
        <v>8.0783572587939112E-3</v>
      </c>
    </row>
    <row r="54" spans="1:4">
      <c r="A54" s="4">
        <v>43922</v>
      </c>
      <c r="B54" s="14">
        <v>9.5992011497028074E-3</v>
      </c>
      <c r="C54" s="14">
        <v>-1.4637086107165409E-3</v>
      </c>
      <c r="D54" s="14">
        <v>-9.8072546011381823E-3</v>
      </c>
    </row>
    <row r="55" spans="1:4">
      <c r="A55" s="4">
        <v>43952</v>
      </c>
      <c r="B55" s="14">
        <v>1.1814521763662045E-2</v>
      </c>
      <c r="C55" s="14">
        <v>5.2778833196558406E-3</v>
      </c>
      <c r="D55" s="14">
        <v>-3.2661908959555896E-3</v>
      </c>
    </row>
    <row r="56" spans="1:4">
      <c r="A56" s="4">
        <v>43983</v>
      </c>
      <c r="B56" s="14">
        <v>1.1534426252530094E-2</v>
      </c>
      <c r="C56" s="14">
        <v>3.1821835682759314E-3</v>
      </c>
      <c r="D56" s="14">
        <v>-4.8569376132940878E-3</v>
      </c>
    </row>
    <row r="57" spans="1:4">
      <c r="A57" s="4">
        <v>44013</v>
      </c>
      <c r="B57" s="14">
        <v>1.874518031921979E-2</v>
      </c>
      <c r="C57" s="14">
        <v>7.6432792571123898E-4</v>
      </c>
      <c r="D57" s="14">
        <v>1.0676287597513268E-2</v>
      </c>
    </row>
    <row r="58" spans="1:4">
      <c r="A58" s="4">
        <v>44044</v>
      </c>
      <c r="B58" s="14">
        <v>1.9133939138885836E-2</v>
      </c>
      <c r="C58" s="14">
        <v>7.6279021477856368E-3</v>
      </c>
      <c r="D58" s="14">
        <v>1.0929791830312174E-2</v>
      </c>
    </row>
    <row r="59" spans="1:4">
      <c r="A59" s="4">
        <v>44075</v>
      </c>
      <c r="B59" s="14">
        <v>2.0156759298310511E-2</v>
      </c>
      <c r="C59" s="14">
        <v>1.463748772334017E-2</v>
      </c>
      <c r="D59" s="14">
        <v>1.9589570659197308E-2</v>
      </c>
    </row>
    <row r="60" spans="1:4">
      <c r="A60" s="4">
        <v>44105</v>
      </c>
      <c r="B60" s="14">
        <v>2.3718919300957486E-2</v>
      </c>
      <c r="C60" s="14">
        <v>2.521954197241727E-2</v>
      </c>
      <c r="D60" s="14">
        <v>1.4389626583082293E-2</v>
      </c>
    </row>
    <row r="61" spans="1:4">
      <c r="A61" s="4">
        <v>44136</v>
      </c>
      <c r="B61" s="14">
        <v>3.5558531356395084E-2</v>
      </c>
      <c r="C61" s="14">
        <v>3.012166938035632E-2</v>
      </c>
      <c r="D61" s="14">
        <v>1.8984382204521699E-2</v>
      </c>
    </row>
    <row r="62" spans="1:4">
      <c r="A62" s="4">
        <v>44166</v>
      </c>
      <c r="B62" s="14">
        <v>3.9968971303217637E-2</v>
      </c>
      <c r="C62" s="14">
        <v>3.6670096755598847E-2</v>
      </c>
      <c r="D62" s="14">
        <v>1.6752354661060842E-2</v>
      </c>
    </row>
    <row r="63" spans="1:4">
      <c r="A63" s="4">
        <v>44197</v>
      </c>
      <c r="B63" s="14">
        <v>2.8470881760389588E-2</v>
      </c>
      <c r="C63" s="14">
        <v>2.7685393115585821E-2</v>
      </c>
      <c r="D63" s="14">
        <v>1.3107159403127566E-2</v>
      </c>
    </row>
    <row r="64" spans="1:4">
      <c r="A64" s="4">
        <v>44228</v>
      </c>
      <c r="B64" s="14">
        <v>3.1399905207996071E-2</v>
      </c>
      <c r="C64" s="14">
        <v>2.3592045247595506E-2</v>
      </c>
      <c r="D64" s="14">
        <v>4.5218191010008013E-3</v>
      </c>
    </row>
    <row r="65" spans="1:4">
      <c r="A65" s="4">
        <v>44256</v>
      </c>
      <c r="B65" s="14">
        <v>6.1349913645279974E-2</v>
      </c>
      <c r="C65" s="14">
        <v>4.6038537396005275E-2</v>
      </c>
      <c r="D65" s="14">
        <v>2.8803653712419663E-2</v>
      </c>
    </row>
    <row r="66" spans="1:4">
      <c r="A66" s="4">
        <v>44287</v>
      </c>
      <c r="B66" s="14">
        <v>8.7643238779016253E-2</v>
      </c>
      <c r="C66" s="14">
        <v>6.0888126153450184E-2</v>
      </c>
      <c r="D66" s="14">
        <v>4.7162796459234047E-2</v>
      </c>
    </row>
    <row r="67" spans="1:4">
      <c r="A67" s="4">
        <v>44317</v>
      </c>
      <c r="B67" s="14">
        <v>9.705384589773236E-2</v>
      </c>
      <c r="C67" s="14">
        <v>6.4975020433884589E-2</v>
      </c>
      <c r="D67" s="14">
        <v>6.0181073405639607E-2</v>
      </c>
    </row>
    <row r="68" spans="1:4">
      <c r="A68" s="4">
        <v>44348</v>
      </c>
      <c r="B68" s="14">
        <v>0.11278426551757548</v>
      </c>
      <c r="C68" s="14">
        <v>7.3421784809059476E-2</v>
      </c>
      <c r="D68" s="14">
        <v>4.3368946966348965E-2</v>
      </c>
    </row>
    <row r="69" spans="1:4">
      <c r="A69" s="4">
        <v>44378</v>
      </c>
      <c r="B69" s="14">
        <v>0.10690705400704292</v>
      </c>
      <c r="C69" s="14">
        <v>7.7087464142391315E-2</v>
      </c>
      <c r="D69" s="14">
        <v>2.857690111255029E-2</v>
      </c>
    </row>
    <row r="70" spans="1:4">
      <c r="A70" s="4">
        <v>44409</v>
      </c>
      <c r="B70" s="14">
        <v>0.11604504635918977</v>
      </c>
      <c r="C70" s="14">
        <v>9.0322117625709852E-2</v>
      </c>
      <c r="D70" s="14">
        <v>2.8430090836509381E-2</v>
      </c>
    </row>
    <row r="71" spans="1:4">
      <c r="A71" s="4">
        <v>44440</v>
      </c>
      <c r="B71" s="14">
        <v>0.11773447991731989</v>
      </c>
      <c r="C71" s="14">
        <v>6.8540440871130315E-2</v>
      </c>
      <c r="D71" s="14">
        <v>2.4125208995311676E-2</v>
      </c>
    </row>
    <row r="72" spans="1:4">
      <c r="A72" s="4">
        <v>44470</v>
      </c>
      <c r="B72" s="14">
        <v>0.12072082284613295</v>
      </c>
      <c r="C72" s="14">
        <v>5.6398686362550743E-2</v>
      </c>
      <c r="D72" s="14">
        <v>2.7048813968024499E-2</v>
      </c>
    </row>
    <row r="73" spans="1:4">
      <c r="A73" s="4">
        <v>44501</v>
      </c>
      <c r="B73" s="14">
        <v>0.11564360081901714</v>
      </c>
      <c r="C73" s="14">
        <v>4.7577247740974604E-2</v>
      </c>
      <c r="D73" s="14">
        <v>1.8617849745033554E-2</v>
      </c>
    </row>
    <row r="74" spans="1:4">
      <c r="A74" s="4">
        <v>44531</v>
      </c>
      <c r="B74" s="14">
        <v>0.12687094600844895</v>
      </c>
      <c r="C74" s="14">
        <v>4.97932517821007E-2</v>
      </c>
      <c r="D74" s="14">
        <v>2.5063383423565844E-2</v>
      </c>
    </row>
    <row r="75" spans="1:4">
      <c r="A75" s="4">
        <v>44562</v>
      </c>
      <c r="B75" s="14">
        <v>0.13820174286808373</v>
      </c>
      <c r="C75" s="14">
        <v>5.6740311961901213E-2</v>
      </c>
      <c r="D75" s="14">
        <v>2.89095295083035E-2</v>
      </c>
    </row>
    <row r="76" spans="1:4">
      <c r="A76" s="4">
        <v>44593</v>
      </c>
      <c r="B76" s="14">
        <v>0.15381711847011359</v>
      </c>
      <c r="C76" s="14">
        <v>5.8235084676325544E-2</v>
      </c>
      <c r="D76" s="14">
        <v>3.8893128508604491E-2</v>
      </c>
    </row>
    <row r="77" spans="1:4">
      <c r="A77" s="4">
        <v>44621</v>
      </c>
      <c r="B77" s="14">
        <v>0.14600803977252497</v>
      </c>
      <c r="C77" s="14">
        <v>7.2498518482125851E-2</v>
      </c>
      <c r="D77" s="14">
        <v>4.6275318995527392E-2</v>
      </c>
    </row>
    <row r="78" spans="1:4">
      <c r="A78" s="4">
        <v>44652</v>
      </c>
      <c r="B78" s="14">
        <v>0.14063471745162448</v>
      </c>
      <c r="C78" s="14">
        <v>7.9738863912373725E-2</v>
      </c>
      <c r="D78" s="14">
        <v>4.9401169827205882E-2</v>
      </c>
    </row>
    <row r="79" spans="1:4">
      <c r="A79" s="4">
        <v>44682</v>
      </c>
      <c r="B79" s="14">
        <v>0.15264533800272528</v>
      </c>
      <c r="C79" s="14">
        <v>0.10029626978661721</v>
      </c>
      <c r="D79" s="14">
        <v>5.9104386768021655E-2</v>
      </c>
    </row>
    <row r="80" spans="1:4">
      <c r="A80" s="4">
        <v>44713</v>
      </c>
      <c r="B80" s="14">
        <v>0.14840414215565056</v>
      </c>
      <c r="C80" s="14">
        <v>9.3933629508620609E-2</v>
      </c>
      <c r="D80" s="14">
        <v>4.5550448957208944E-2</v>
      </c>
    </row>
    <row r="81" spans="1:4">
      <c r="A81" s="4">
        <v>44743</v>
      </c>
      <c r="B81" s="14">
        <v>0.14158399125341825</v>
      </c>
      <c r="C81" s="14">
        <v>8.0288107050633606E-2</v>
      </c>
      <c r="D81" s="14">
        <v>2.943291670669046E-2</v>
      </c>
    </row>
    <row r="82" spans="1:4">
      <c r="A82" s="4">
        <v>44774</v>
      </c>
      <c r="B82" s="14">
        <v>0.12052416648728004</v>
      </c>
      <c r="C82" s="14">
        <v>5.8861289625458335E-2</v>
      </c>
      <c r="D82" s="14">
        <v>-2.295308617360492E-4</v>
      </c>
    </row>
    <row r="83" spans="1:4">
      <c r="A83" s="4">
        <v>44805</v>
      </c>
      <c r="B83" s="14">
        <v>0.12027201729796677</v>
      </c>
      <c r="C83" s="14">
        <v>4.4544116371790565E-2</v>
      </c>
      <c r="D83" s="14">
        <v>-9.6249070183285212E-4</v>
      </c>
    </row>
    <row r="84" spans="1:4">
      <c r="A84" s="4">
        <v>44835</v>
      </c>
      <c r="B84" s="14">
        <v>0.11063336091760889</v>
      </c>
      <c r="C84" s="14">
        <v>2.8612934143438018E-2</v>
      </c>
      <c r="D84" s="14">
        <v>-7.9653812302393767E-4</v>
      </c>
    </row>
    <row r="85" spans="1:4">
      <c r="A85" s="4">
        <v>44866</v>
      </c>
      <c r="B85" s="14">
        <v>0.10062574159900395</v>
      </c>
      <c r="C85" s="14">
        <v>2.9943917964070366E-4</v>
      </c>
      <c r="D85" s="14">
        <v>5.2909148420110519E-4</v>
      </c>
    </row>
    <row r="86" spans="1:4">
      <c r="A86" s="4">
        <v>44896</v>
      </c>
      <c r="B86" s="14">
        <v>7.1179175246372184E-2</v>
      </c>
      <c r="C86" s="14">
        <v>-2.0800580262322899E-2</v>
      </c>
      <c r="D86" s="14">
        <v>-1.9857201932714785E-2</v>
      </c>
    </row>
    <row r="87" spans="1:4">
      <c r="A87" s="4">
        <v>44927</v>
      </c>
      <c r="B87" s="14">
        <v>4.5042620223849195E-2</v>
      </c>
      <c r="C87" s="14">
        <v>-3.2626006522473383E-2</v>
      </c>
      <c r="D87" s="14">
        <v>-3.1854841995501815E-2</v>
      </c>
    </row>
    <row r="88" spans="1:4">
      <c r="A88" s="4">
        <v>44958</v>
      </c>
      <c r="B88" s="14">
        <v>2.0293588182671352E-2</v>
      </c>
      <c r="C88" s="14">
        <v>-3.6423752403328624E-2</v>
      </c>
      <c r="D88" s="14">
        <v>-3.6933302791539391E-2</v>
      </c>
    </row>
    <row r="89" spans="1:4">
      <c r="A89" s="4">
        <v>44986</v>
      </c>
      <c r="B89" s="14">
        <v>8.3969533621548464E-3</v>
      </c>
      <c r="C89" s="14">
        <v>-3.4605683420239175E-2</v>
      </c>
      <c r="D89" s="14">
        <v>-1.5047278331898672E-2</v>
      </c>
    </row>
    <row r="90" spans="1:4">
      <c r="A90" s="4">
        <v>45017</v>
      </c>
      <c r="B90" s="14">
        <v>-1.1398730733535034E-2</v>
      </c>
      <c r="C90" s="14">
        <v>-3.8898660077896219E-2</v>
      </c>
      <c r="D90" s="14">
        <v>-7.275580551280969E-3</v>
      </c>
    </row>
    <row r="91" spans="1:4">
      <c r="A91" s="4">
        <v>45047</v>
      </c>
      <c r="B91" s="14">
        <v>-3.035415761000182E-2</v>
      </c>
      <c r="C91" s="14">
        <v>-3.0644420649462822E-2</v>
      </c>
      <c r="D91" s="14">
        <v>6.5300587802543664E-3</v>
      </c>
    </row>
    <row r="92" spans="1:4">
      <c r="A92" s="4">
        <v>45078</v>
      </c>
      <c r="B92" s="14">
        <v>-5.6636054889171339E-2</v>
      </c>
      <c r="C92" s="14">
        <v>-3.659670737595877E-2</v>
      </c>
      <c r="D92" s="14">
        <v>-2.1878643075948112E-2</v>
      </c>
    </row>
    <row r="93" spans="1:4">
      <c r="A93" s="4">
        <v>45108</v>
      </c>
      <c r="B93" s="14">
        <v>-6.3182262599806749E-2</v>
      </c>
      <c r="C93" s="14">
        <v>-3.1586807463667155E-2</v>
      </c>
      <c r="D93" s="14">
        <v>-2.4489401525840004E-2</v>
      </c>
    </row>
    <row r="94" spans="1:4">
      <c r="A94" s="4">
        <v>45139</v>
      </c>
      <c r="B94" s="14">
        <v>-5.3188352749130363E-2</v>
      </c>
      <c r="C94" s="14">
        <v>-1.7398312160159191E-2</v>
      </c>
      <c r="D94" s="14">
        <v>-2.377313099760836E-2</v>
      </c>
    </row>
    <row r="95" spans="1:4">
      <c r="A95" s="4">
        <v>45170</v>
      </c>
      <c r="B95" s="14">
        <v>-5.0175887206460823E-2</v>
      </c>
      <c r="C95" s="14">
        <v>-1.6128335871485655E-2</v>
      </c>
      <c r="D95" s="14">
        <v>5.8789302204236282E-3</v>
      </c>
    </row>
    <row r="96" spans="1:4">
      <c r="A96" s="4">
        <v>45200</v>
      </c>
      <c r="B96" s="14">
        <v>-4.6021363450989061E-2</v>
      </c>
      <c r="C96" s="14">
        <v>-7.4109805878224133E-3</v>
      </c>
      <c r="D96" s="14">
        <v>1.7507160829139945E-2</v>
      </c>
    </row>
    <row r="97" spans="1:4">
      <c r="A97" s="4">
        <v>45231</v>
      </c>
      <c r="B97" s="14">
        <v>-4.2973099692909855E-2</v>
      </c>
      <c r="C97" s="14">
        <v>-1.2718427897951745E-2</v>
      </c>
      <c r="D97" s="14">
        <v>1.1323907844242642E-2</v>
      </c>
    </row>
    <row r="98" spans="1:4">
      <c r="A98" s="4">
        <v>45261</v>
      </c>
      <c r="B98" s="14">
        <v>-2.9672572148207288E-2</v>
      </c>
      <c r="C98" s="14">
        <v>7.1871616806415961E-3</v>
      </c>
      <c r="D98" s="14">
        <v>1.3005854093508518E-3</v>
      </c>
    </row>
    <row r="99" spans="1:4">
      <c r="A99" s="4">
        <v>45292</v>
      </c>
      <c r="B99" s="14">
        <v>-1.1684036731374747E-2</v>
      </c>
      <c r="C99" s="14">
        <v>2.0551940933565493E-2</v>
      </c>
      <c r="D99" s="14">
        <v>2.9923918195766674E-3</v>
      </c>
    </row>
    <row r="100" spans="1:4">
      <c r="A100" s="4">
        <v>45323</v>
      </c>
      <c r="B100" s="14">
        <v>4.972481301187992E-3</v>
      </c>
      <c r="C100" s="14">
        <v>2.2766899078432434E-2</v>
      </c>
      <c r="D100" s="14">
        <v>1.1314862770901879E-2</v>
      </c>
    </row>
    <row r="101" spans="1:4">
      <c r="A101" s="4">
        <v>45352</v>
      </c>
      <c r="B101" s="14">
        <v>-4.3296249664447339E-3</v>
      </c>
      <c r="C101" s="14">
        <v>1.1992123907229146E-2</v>
      </c>
      <c r="D101" s="14">
        <v>1.0677651300391E-2</v>
      </c>
    </row>
    <row r="102" spans="1:4">
      <c r="A102" s="4">
        <v>45383</v>
      </c>
      <c r="B102" s="14">
        <v>3.3096561330385743E-3</v>
      </c>
      <c r="C102" s="14">
        <v>1.0800680353294512E-2</v>
      </c>
      <c r="D102" s="14">
        <v>7.7849927849926726E-3</v>
      </c>
    </row>
    <row r="103" spans="1:4">
      <c r="A103" s="4">
        <v>45413</v>
      </c>
      <c r="B103" s="14">
        <v>8.3491332122833661E-3</v>
      </c>
      <c r="C103" s="14">
        <v>2.133895912326178E-2</v>
      </c>
      <c r="D103" s="14">
        <v>9.9119440654662494E-3</v>
      </c>
    </row>
    <row r="104" spans="1:4">
      <c r="A104" s="4">
        <v>45444</v>
      </c>
      <c r="B104" s="14">
        <v>3.7883247723758506E-2</v>
      </c>
      <c r="C104" s="14">
        <v>3.0477042610328686E-2</v>
      </c>
      <c r="D104" s="14">
        <v>1.9590213837678894E-2</v>
      </c>
    </row>
    <row r="105" spans="1:4">
      <c r="A105" s="4">
        <v>45474</v>
      </c>
      <c r="B105" s="14">
        <v>4.9282122042702214E-2</v>
      </c>
      <c r="C105" s="14">
        <v>2.8151610865445154E-2</v>
      </c>
      <c r="D105" s="14">
        <v>2.0209288912082179E-2</v>
      </c>
    </row>
    <row r="106" spans="1:4">
      <c r="A106" s="4">
        <v>45505</v>
      </c>
      <c r="B106" s="14">
        <v>5.9344658673816664E-2</v>
      </c>
      <c r="C106" s="14">
        <v>3.5763534807728536E-2</v>
      </c>
      <c r="D106" s="14">
        <v>2.5597866125035784E-2</v>
      </c>
    </row>
    <row r="107" spans="1:4">
      <c r="A107" s="4">
        <v>45536</v>
      </c>
      <c r="B107" s="14">
        <v>4.7887284461813451E-2</v>
      </c>
      <c r="C107" s="14">
        <v>3.5469802290551078E-2</v>
      </c>
      <c r="D107" s="14">
        <v>1.5574481038909127E-2</v>
      </c>
    </row>
    <row r="108" spans="1:4">
      <c r="A108" s="4">
        <v>45566</v>
      </c>
      <c r="B108" s="14">
        <v>4.3213003616942469E-2</v>
      </c>
      <c r="C108" s="14">
        <v>3.2065988768744447E-2</v>
      </c>
      <c r="D108" s="14">
        <v>1.1621830917953879E-2</v>
      </c>
    </row>
    <row r="109" spans="1:4">
      <c r="A109" s="4">
        <v>45597</v>
      </c>
      <c r="B109" s="14">
        <v>5.3695969074411654E-2</v>
      </c>
      <c r="C109" s="14">
        <v>3.1680971005870529E-2</v>
      </c>
      <c r="D109" s="14">
        <v>5.9312768500758839E-3</v>
      </c>
    </row>
    <row r="110" spans="1:4">
      <c r="A110" s="4">
        <v>45627</v>
      </c>
      <c r="B110" s="14">
        <v>4.2310537103014578E-2</v>
      </c>
      <c r="C110" s="14">
        <v>1.1483511037480465E-2</v>
      </c>
      <c r="D110" s="14">
        <v>-4.0282323727194314E-3</v>
      </c>
    </row>
    <row r="111" spans="1:4">
      <c r="A111" s="4">
        <v>45658</v>
      </c>
      <c r="B111" s="14">
        <v>5.5010542879622371E-2</v>
      </c>
      <c r="C111" s="14">
        <v>2.6123513040619217E-2</v>
      </c>
      <c r="D111" s="14">
        <v>1.4335082220898965E-2</v>
      </c>
    </row>
    <row r="112" spans="1:4">
      <c r="A112" s="4">
        <v>45689</v>
      </c>
      <c r="B112" s="14">
        <v>4.0601256617025516E-2</v>
      </c>
      <c r="C112" s="14">
        <v>4.6706817209924978E-3</v>
      </c>
      <c r="D112" s="14">
        <v>-1.2531622766824846E-3</v>
      </c>
    </row>
    <row r="113" spans="1:4">
      <c r="A113" s="4">
        <v>45717</v>
      </c>
      <c r="B113" s="14">
        <v>4.0589344797807181E-2</v>
      </c>
      <c r="C113" s="14">
        <v>4.9441736455579921E-3</v>
      </c>
      <c r="D113" s="14">
        <v>9.0086951356589395E-3</v>
      </c>
    </row>
    <row r="114" spans="1:4">
      <c r="A114" s="4">
        <v>45748</v>
      </c>
      <c r="B114" s="14">
        <v>3.3255482463478314E-2</v>
      </c>
      <c r="C114" s="14">
        <v>1.1525364731308496E-3</v>
      </c>
      <c r="D114" s="14">
        <v>-1.2996243528228257E-2</v>
      </c>
    </row>
    <row r="115" spans="1:4">
      <c r="A115" s="4">
        <v>45778</v>
      </c>
      <c r="B115" s="14">
        <v>1.8709501697908415E-2</v>
      </c>
      <c r="C115" s="14">
        <v>-1.2573140023427243E-2</v>
      </c>
      <c r="D115" s="14">
        <v>-1.1334181315206027E-2</v>
      </c>
    </row>
    <row r="116" spans="1:4">
      <c r="A116" s="4">
        <v>45809</v>
      </c>
      <c r="B116" s="14">
        <v>5.2084705289499045E-3</v>
      </c>
      <c r="C116" s="14">
        <v>-6.2037991129427761E-3</v>
      </c>
      <c r="D116" s="14">
        <v>-1.5076673097010662E-2</v>
      </c>
    </row>
    <row r="117" spans="1:4">
      <c r="A117" s="4">
        <v>45839</v>
      </c>
      <c r="B117" s="14">
        <v>1.7920192538674051E-3</v>
      </c>
      <c r="C117" s="14">
        <v>-2.3712051695075731E-2</v>
      </c>
      <c r="D117" s="14">
        <v>-1.0856907176476249E-2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2C8B-9B60-40D9-82D8-FD17C3E2C01E}">
  <sheetPr>
    <tabColor rgb="FFC5E6E6"/>
  </sheetPr>
  <dimension ref="A1:D7"/>
  <sheetViews>
    <sheetView workbookViewId="0">
      <selection activeCell="D5" sqref="D5"/>
    </sheetView>
  </sheetViews>
  <sheetFormatPr defaultRowHeight="14.5"/>
  <cols>
    <col min="1" max="1" width="11.453125" bestFit="1" customWidth="1"/>
    <col min="4" max="4" width="36" bestFit="1" customWidth="1"/>
  </cols>
  <sheetData>
    <row r="1" spans="1:4">
      <c r="A1" s="3" t="s">
        <v>57</v>
      </c>
      <c r="B1" s="31" t="s">
        <v>58</v>
      </c>
      <c r="C1" s="31" t="s">
        <v>59</v>
      </c>
      <c r="D1" s="31" t="s">
        <v>60</v>
      </c>
    </row>
    <row r="2" spans="1:4">
      <c r="A2" s="43" t="s">
        <v>51</v>
      </c>
      <c r="B2" s="49">
        <v>0</v>
      </c>
      <c r="C2" s="49">
        <v>0.31</v>
      </c>
      <c r="D2" s="15">
        <v>8.2038172152339994E-2</v>
      </c>
    </row>
    <row r="3" spans="1:4">
      <c r="A3" s="43" t="s">
        <v>52</v>
      </c>
      <c r="B3" s="49">
        <v>7.0000000000000007E-2</v>
      </c>
      <c r="C3" s="49">
        <v>0.36</v>
      </c>
      <c r="D3" s="15">
        <v>7.3890550984791803E-2</v>
      </c>
    </row>
    <row r="4" spans="1:4">
      <c r="A4" s="43" t="s">
        <v>53</v>
      </c>
      <c r="B4" s="49">
        <v>0.08</v>
      </c>
      <c r="C4" s="49">
        <v>0.36</v>
      </c>
      <c r="D4" s="15">
        <v>0.23957789342889546</v>
      </c>
    </row>
    <row r="5" spans="1:4">
      <c r="A5" s="43" t="s">
        <v>54</v>
      </c>
      <c r="B5" s="49">
        <v>0.18</v>
      </c>
      <c r="C5" s="49">
        <v>0.24</v>
      </c>
      <c r="D5" s="15">
        <v>0.15084795567122833</v>
      </c>
    </row>
    <row r="6" spans="1:4">
      <c r="A6" s="43" t="s">
        <v>55</v>
      </c>
      <c r="B6" s="49">
        <v>0.26</v>
      </c>
      <c r="C6" s="49">
        <v>0.14000000000000001</v>
      </c>
      <c r="D6" s="15">
        <v>5.5779183438757984E-2</v>
      </c>
    </row>
    <row r="7" spans="1:4">
      <c r="A7" s="43" t="s">
        <v>56</v>
      </c>
      <c r="B7" s="49">
        <v>0.25</v>
      </c>
      <c r="C7" s="49">
        <v>0.09</v>
      </c>
      <c r="D7" s="15">
        <v>0.14831565563084448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339C-35FC-4061-970D-BA9E2F34CCBA}">
  <sheetPr>
    <tabColor rgb="FFC5E6E6"/>
  </sheetPr>
  <dimension ref="A1:C7"/>
  <sheetViews>
    <sheetView workbookViewId="0"/>
  </sheetViews>
  <sheetFormatPr defaultRowHeight="14.5"/>
  <cols>
    <col min="1" max="1" width="27.7265625" style="4" bestFit="1" customWidth="1"/>
    <col min="2" max="2" width="27.7265625" style="4" customWidth="1"/>
    <col min="3" max="3" width="34.54296875" style="4" customWidth="1"/>
    <col min="4" max="4" width="7.453125" bestFit="1" customWidth="1"/>
    <col min="5" max="5" width="33.26953125" bestFit="1" customWidth="1"/>
    <col min="6" max="6" width="33.54296875" bestFit="1" customWidth="1"/>
  </cols>
  <sheetData>
    <row r="1" spans="1:3">
      <c r="A1" s="27" t="s">
        <v>153</v>
      </c>
    </row>
    <row r="2" spans="1:3">
      <c r="A2" s="3"/>
      <c r="B2" s="3" t="s">
        <v>154</v>
      </c>
      <c r="C2" s="3" t="s">
        <v>155</v>
      </c>
    </row>
    <row r="3" spans="1:3">
      <c r="A3" t="s">
        <v>288</v>
      </c>
      <c r="B3" s="28">
        <v>0.09</v>
      </c>
      <c r="C3" s="28">
        <v>0.14000000000000001</v>
      </c>
    </row>
    <row r="4" spans="1:3">
      <c r="A4" t="s">
        <v>289</v>
      </c>
      <c r="B4" s="28">
        <v>0.23</v>
      </c>
      <c r="C4" s="28">
        <v>0.2</v>
      </c>
    </row>
    <row r="5" spans="1:3">
      <c r="A5" t="s">
        <v>290</v>
      </c>
      <c r="B5" s="28">
        <v>0.28999999999999998</v>
      </c>
      <c r="C5" s="28">
        <v>0.26</v>
      </c>
    </row>
    <row r="6" spans="1:3">
      <c r="A6" t="s">
        <v>291</v>
      </c>
      <c r="B6" s="28">
        <v>0.33</v>
      </c>
      <c r="C6" s="28">
        <v>0.35</v>
      </c>
    </row>
    <row r="7" spans="1:3">
      <c r="A7" t="s">
        <v>292</v>
      </c>
      <c r="B7" s="28">
        <v>0.06</v>
      </c>
      <c r="C7" s="28">
        <v>0.05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7AFF-0AF4-4909-BFCD-9869CD866D89}">
  <sheetPr>
    <tabColor rgb="FFD8E6E8"/>
  </sheetPr>
  <dimension ref="A1:B451"/>
  <sheetViews>
    <sheetView workbookViewId="0">
      <selection sqref="A1:XFD1"/>
    </sheetView>
  </sheetViews>
  <sheetFormatPr defaultRowHeight="14.5"/>
  <cols>
    <col min="1" max="1" width="14" style="4" customWidth="1"/>
    <col min="2" max="2" width="42.54296875" style="54" bestFit="1" customWidth="1"/>
  </cols>
  <sheetData>
    <row r="1" spans="1:2" s="3" customFormat="1">
      <c r="A1" s="27" t="s">
        <v>15</v>
      </c>
      <c r="B1" s="56" t="s">
        <v>320</v>
      </c>
    </row>
    <row r="2" spans="1:2">
      <c r="A2" s="4">
        <v>32143</v>
      </c>
    </row>
    <row r="3" spans="1:2">
      <c r="A3" s="4">
        <v>32174</v>
      </c>
    </row>
    <row r="4" spans="1:2">
      <c r="A4" s="4">
        <v>32203</v>
      </c>
    </row>
    <row r="5" spans="1:2">
      <c r="A5" s="4">
        <v>32234</v>
      </c>
    </row>
    <row r="6" spans="1:2">
      <c r="A6" s="4">
        <v>32264</v>
      </c>
    </row>
    <row r="7" spans="1:2">
      <c r="A7" s="4">
        <v>32295</v>
      </c>
    </row>
    <row r="8" spans="1:2">
      <c r="A8" s="4">
        <v>32325</v>
      </c>
    </row>
    <row r="9" spans="1:2">
      <c r="A9" s="4">
        <v>32356</v>
      </c>
    </row>
    <row r="10" spans="1:2">
      <c r="A10" s="4">
        <v>32387</v>
      </c>
    </row>
    <row r="11" spans="1:2">
      <c r="A11" s="4">
        <v>32417</v>
      </c>
    </row>
    <row r="12" spans="1:2">
      <c r="A12" s="4">
        <v>32448</v>
      </c>
    </row>
    <row r="13" spans="1:2">
      <c r="A13" s="4">
        <v>32478</v>
      </c>
    </row>
    <row r="14" spans="1:2">
      <c r="A14" s="4">
        <v>32509</v>
      </c>
      <c r="B14" s="54">
        <v>70.729575600000004</v>
      </c>
    </row>
    <row r="15" spans="1:2">
      <c r="A15" s="4">
        <v>32540</v>
      </c>
      <c r="B15" s="54">
        <v>68.075661232604403</v>
      </c>
    </row>
    <row r="16" spans="1:2">
      <c r="A16" s="4">
        <v>32568</v>
      </c>
      <c r="B16" s="54">
        <v>70.189894175715693</v>
      </c>
    </row>
    <row r="17" spans="1:2">
      <c r="A17" s="4">
        <v>32599</v>
      </c>
      <c r="B17" s="54">
        <v>70.483297076023405</v>
      </c>
    </row>
    <row r="18" spans="1:2">
      <c r="A18" s="4">
        <v>32629</v>
      </c>
      <c r="B18" s="54">
        <v>71.474575969725606</v>
      </c>
    </row>
    <row r="19" spans="1:2">
      <c r="A19" s="4">
        <v>32660</v>
      </c>
      <c r="B19" s="54">
        <v>71.075711006585095</v>
      </c>
    </row>
    <row r="20" spans="1:2">
      <c r="A20" s="4">
        <v>32690</v>
      </c>
      <c r="B20" s="54">
        <v>71.480149438202304</v>
      </c>
    </row>
    <row r="21" spans="1:2">
      <c r="A21" s="4">
        <v>32721</v>
      </c>
      <c r="B21" s="54">
        <v>71.588788037383196</v>
      </c>
    </row>
    <row r="22" spans="1:2">
      <c r="A22" s="4">
        <v>32752</v>
      </c>
      <c r="B22" s="54">
        <v>68.954134059945503</v>
      </c>
    </row>
    <row r="23" spans="1:2">
      <c r="A23" s="4">
        <v>32782</v>
      </c>
      <c r="B23" s="54">
        <v>70.304227017225699</v>
      </c>
    </row>
    <row r="24" spans="1:2">
      <c r="A24" s="4">
        <v>32813</v>
      </c>
      <c r="B24" s="54">
        <v>69.099941792369094</v>
      </c>
    </row>
    <row r="25" spans="1:2">
      <c r="A25" s="4">
        <v>32843</v>
      </c>
      <c r="B25" s="54">
        <v>70.560879503105596</v>
      </c>
    </row>
    <row r="26" spans="1:2">
      <c r="A26" s="4">
        <v>32874</v>
      </c>
      <c r="B26" s="54">
        <v>70.940374580759098</v>
      </c>
    </row>
    <row r="27" spans="1:2">
      <c r="A27" s="4">
        <v>32905</v>
      </c>
      <c r="B27" s="54">
        <v>71.669077244986894</v>
      </c>
    </row>
    <row r="28" spans="1:2">
      <c r="A28" s="4">
        <v>32933</v>
      </c>
      <c r="B28" s="54">
        <v>72.765141761115999</v>
      </c>
    </row>
    <row r="29" spans="1:2">
      <c r="A29" s="4">
        <v>32964</v>
      </c>
      <c r="B29" s="54">
        <v>73.028366521360098</v>
      </c>
    </row>
    <row r="30" spans="1:2">
      <c r="A30" s="4">
        <v>32994</v>
      </c>
      <c r="B30" s="54">
        <v>73.143448695652197</v>
      </c>
    </row>
    <row r="31" spans="1:2">
      <c r="A31" s="4">
        <v>33025</v>
      </c>
      <c r="B31" s="54">
        <v>72.874942024013706</v>
      </c>
    </row>
    <row r="32" spans="1:2">
      <c r="A32" s="4">
        <v>33055</v>
      </c>
      <c r="B32" s="54">
        <v>72.661348845166799</v>
      </c>
    </row>
    <row r="33" spans="1:2">
      <c r="A33" s="4">
        <v>33086</v>
      </c>
      <c r="B33" s="54">
        <v>73.010139264328501</v>
      </c>
    </row>
    <row r="34" spans="1:2">
      <c r="A34" s="4">
        <v>33117</v>
      </c>
      <c r="B34" s="54">
        <v>73.814103602058296</v>
      </c>
    </row>
    <row r="35" spans="1:2">
      <c r="A35" s="4">
        <v>33147</v>
      </c>
      <c r="B35" s="54">
        <v>75.548004790419199</v>
      </c>
    </row>
    <row r="36" spans="1:2">
      <c r="A36" s="4">
        <v>33178</v>
      </c>
      <c r="B36" s="54">
        <v>76.552143589743594</v>
      </c>
    </row>
    <row r="37" spans="1:2">
      <c r="A37" s="4">
        <v>33208</v>
      </c>
      <c r="B37" s="54">
        <v>74.084730724396294</v>
      </c>
    </row>
    <row r="38" spans="1:2">
      <c r="A38" s="4">
        <v>33239</v>
      </c>
      <c r="B38" s="54">
        <v>74.546455906821905</v>
      </c>
    </row>
    <row r="39" spans="1:2">
      <c r="A39" s="4">
        <v>33270</v>
      </c>
      <c r="B39" s="54">
        <v>74.699953117207002</v>
      </c>
    </row>
    <row r="40" spans="1:2">
      <c r="A40" s="4">
        <v>33298</v>
      </c>
      <c r="B40" s="54">
        <v>74.531855456750193</v>
      </c>
    </row>
    <row r="41" spans="1:2">
      <c r="A41" s="4">
        <v>33329</v>
      </c>
      <c r="B41" s="54">
        <v>75.128304931285399</v>
      </c>
    </row>
    <row r="42" spans="1:2">
      <c r="A42" s="4">
        <v>33359</v>
      </c>
      <c r="B42" s="54">
        <v>75.939005335489099</v>
      </c>
    </row>
    <row r="43" spans="1:2">
      <c r="A43" s="4">
        <v>33390</v>
      </c>
      <c r="B43" s="54">
        <v>75.020672125984206</v>
      </c>
    </row>
    <row r="44" spans="1:2">
      <c r="A44" s="4">
        <v>33420</v>
      </c>
      <c r="B44" s="54">
        <v>74.143722910216695</v>
      </c>
    </row>
    <row r="45" spans="1:2">
      <c r="A45" s="4">
        <v>33451</v>
      </c>
      <c r="B45" s="54">
        <v>75.104754798761604</v>
      </c>
    </row>
    <row r="46" spans="1:2">
      <c r="A46" s="4">
        <v>33482</v>
      </c>
      <c r="B46" s="54">
        <v>74.499327146171694</v>
      </c>
    </row>
    <row r="47" spans="1:2">
      <c r="A47" s="4">
        <v>33512</v>
      </c>
      <c r="B47" s="54">
        <v>75.3874056338028</v>
      </c>
    </row>
    <row r="48" spans="1:2">
      <c r="A48" s="4">
        <v>33543</v>
      </c>
      <c r="B48" s="54">
        <v>74.514597183098601</v>
      </c>
    </row>
    <row r="49" spans="1:2">
      <c r="A49" s="4">
        <v>33573</v>
      </c>
      <c r="B49" s="54">
        <v>75.429944600938995</v>
      </c>
    </row>
    <row r="50" spans="1:2">
      <c r="A50" s="4">
        <v>33604</v>
      </c>
      <c r="B50" s="54">
        <v>75.275740845070402</v>
      </c>
    </row>
    <row r="51" spans="1:2">
      <c r="A51" s="4">
        <v>33635</v>
      </c>
      <c r="B51" s="54">
        <v>76.8717117370892</v>
      </c>
    </row>
    <row r="52" spans="1:2">
      <c r="A52" s="4">
        <v>33664</v>
      </c>
      <c r="B52" s="54">
        <v>77.075154098360699</v>
      </c>
    </row>
    <row r="53" spans="1:2">
      <c r="A53" s="4">
        <v>33695</v>
      </c>
      <c r="B53" s="54">
        <v>76.887966276346603</v>
      </c>
    </row>
    <row r="54" spans="1:2">
      <c r="A54" s="4">
        <v>33725</v>
      </c>
      <c r="B54" s="54">
        <v>76.043510769230807</v>
      </c>
    </row>
    <row r="55" spans="1:2">
      <c r="A55" s="4">
        <v>33756</v>
      </c>
      <c r="B55" s="54">
        <v>75.429145272867004</v>
      </c>
    </row>
    <row r="56" spans="1:2">
      <c r="A56" s="4">
        <v>33786</v>
      </c>
      <c r="B56" s="54">
        <v>76.714823041474702</v>
      </c>
    </row>
    <row r="57" spans="1:2">
      <c r="A57" s="4">
        <v>33817</v>
      </c>
      <c r="B57" s="54">
        <v>76.163808294930902</v>
      </c>
    </row>
    <row r="58" spans="1:2">
      <c r="A58" s="4">
        <v>33848</v>
      </c>
      <c r="B58" s="54">
        <v>76.305029009977005</v>
      </c>
    </row>
    <row r="59" spans="1:2">
      <c r="A59" s="4">
        <v>33878</v>
      </c>
      <c r="B59" s="54">
        <v>76.422954294478501</v>
      </c>
    </row>
    <row r="60" spans="1:2">
      <c r="A60" s="4">
        <v>33909</v>
      </c>
      <c r="B60" s="54">
        <v>76.466878527607307</v>
      </c>
    </row>
    <row r="61" spans="1:2">
      <c r="A61" s="4">
        <v>33939</v>
      </c>
      <c r="B61" s="54">
        <v>76.160634123948</v>
      </c>
    </row>
    <row r="62" spans="1:2">
      <c r="A62" s="4">
        <v>33970</v>
      </c>
      <c r="B62" s="54">
        <v>74.796908951798002</v>
      </c>
    </row>
    <row r="63" spans="1:2">
      <c r="A63" s="4">
        <v>34001</v>
      </c>
      <c r="B63" s="54">
        <v>76.454953211009197</v>
      </c>
    </row>
    <row r="64" spans="1:2">
      <c r="A64" s="4">
        <v>34029</v>
      </c>
      <c r="B64" s="54">
        <v>75.997867276887902</v>
      </c>
    </row>
    <row r="65" spans="1:2">
      <c r="A65" s="4">
        <v>34060</v>
      </c>
      <c r="B65" s="54">
        <v>76.236309382151006</v>
      </c>
    </row>
    <row r="66" spans="1:2">
      <c r="A66" s="4">
        <v>34090</v>
      </c>
      <c r="B66" s="54">
        <v>75.266597560975598</v>
      </c>
    </row>
    <row r="67" spans="1:2">
      <c r="A67" s="4">
        <v>34121</v>
      </c>
      <c r="B67" s="54">
        <v>76.091348362528507</v>
      </c>
    </row>
    <row r="68" spans="1:2">
      <c r="A68" s="4">
        <v>34151</v>
      </c>
      <c r="B68" s="54">
        <v>76.169722162985494</v>
      </c>
    </row>
    <row r="69" spans="1:2">
      <c r="A69" s="4">
        <v>34182</v>
      </c>
      <c r="B69" s="54">
        <v>74.540138613861401</v>
      </c>
    </row>
    <row r="70" spans="1:2">
      <c r="A70" s="4">
        <v>34213</v>
      </c>
      <c r="B70" s="54">
        <v>73.408721520912593</v>
      </c>
    </row>
    <row r="71" spans="1:2">
      <c r="A71" s="4">
        <v>34243</v>
      </c>
      <c r="B71" s="54">
        <v>73.268453840304204</v>
      </c>
    </row>
    <row r="72" spans="1:2">
      <c r="A72" s="4">
        <v>34274</v>
      </c>
      <c r="B72" s="54">
        <v>73.760912594840704</v>
      </c>
    </row>
    <row r="73" spans="1:2">
      <c r="A73" s="4">
        <v>34304</v>
      </c>
      <c r="B73" s="54">
        <v>73.778591963608804</v>
      </c>
    </row>
    <row r="74" spans="1:2">
      <c r="A74" s="4">
        <v>34335</v>
      </c>
      <c r="B74" s="54">
        <v>73.778591963608804</v>
      </c>
    </row>
    <row r="75" spans="1:2">
      <c r="A75" s="4">
        <v>34366</v>
      </c>
      <c r="B75" s="54">
        <v>73.501327272727295</v>
      </c>
    </row>
    <row r="76" spans="1:2">
      <c r="A76" s="4">
        <v>34394</v>
      </c>
      <c r="B76" s="54">
        <v>75.139626040878099</v>
      </c>
    </row>
    <row r="77" spans="1:2">
      <c r="A77" s="4">
        <v>34425</v>
      </c>
      <c r="B77" s="54">
        <v>74.200109228441804</v>
      </c>
    </row>
    <row r="78" spans="1:2">
      <c r="A78" s="4">
        <v>34455</v>
      </c>
      <c r="B78" s="54">
        <v>73.463564296520403</v>
      </c>
    </row>
    <row r="79" spans="1:2">
      <c r="A79" s="4">
        <v>34486</v>
      </c>
      <c r="B79" s="54">
        <v>74.502153268219402</v>
      </c>
    </row>
    <row r="80" spans="1:2">
      <c r="A80" s="4">
        <v>34516</v>
      </c>
      <c r="B80" s="54">
        <v>73.844255747558194</v>
      </c>
    </row>
    <row r="81" spans="1:2">
      <c r="A81" s="4">
        <v>34547</v>
      </c>
      <c r="B81" s="54">
        <v>72.546892792792804</v>
      </c>
    </row>
    <row r="82" spans="1:2">
      <c r="A82" s="4">
        <v>34578</v>
      </c>
      <c r="B82" s="54">
        <v>72.273256114028499</v>
      </c>
    </row>
    <row r="83" spans="1:2">
      <c r="A83" s="4">
        <v>34608</v>
      </c>
      <c r="B83" s="54">
        <v>71.819580538922196</v>
      </c>
    </row>
    <row r="84" spans="1:2">
      <c r="A84" s="4">
        <v>34639</v>
      </c>
      <c r="B84" s="54">
        <v>71.693253253552797</v>
      </c>
    </row>
    <row r="85" spans="1:2">
      <c r="A85" s="4">
        <v>34669</v>
      </c>
      <c r="B85" s="54">
        <v>72.294126457399102</v>
      </c>
    </row>
    <row r="86" spans="1:2">
      <c r="A86" s="4">
        <v>34700</v>
      </c>
      <c r="B86" s="54">
        <v>70.132506049290498</v>
      </c>
    </row>
    <row r="87" spans="1:2">
      <c r="A87" s="4">
        <v>34731</v>
      </c>
      <c r="B87" s="54">
        <v>69.303453115726995</v>
      </c>
    </row>
    <row r="88" spans="1:2">
      <c r="A88" s="4">
        <v>34759</v>
      </c>
      <c r="B88" s="54">
        <v>69.387325915080496</v>
      </c>
    </row>
    <row r="89" spans="1:2">
      <c r="A89" s="4">
        <v>34790</v>
      </c>
      <c r="B89" s="54">
        <v>69.671339257101195</v>
      </c>
    </row>
    <row r="90" spans="1:2">
      <c r="A90" s="4">
        <v>34820</v>
      </c>
      <c r="B90" s="54">
        <v>66.885881844380407</v>
      </c>
    </row>
    <row r="91" spans="1:2">
      <c r="A91" s="4">
        <v>34851</v>
      </c>
      <c r="B91" s="54">
        <v>67.757111174785095</v>
      </c>
    </row>
    <row r="92" spans="1:2">
      <c r="A92" s="4">
        <v>34881</v>
      </c>
      <c r="B92" s="54">
        <v>66.803131567644996</v>
      </c>
    </row>
    <row r="93" spans="1:2">
      <c r="A93" s="4">
        <v>34912</v>
      </c>
      <c r="B93" s="54">
        <v>66.447558089807501</v>
      </c>
    </row>
    <row r="94" spans="1:2">
      <c r="A94" s="4">
        <v>34943</v>
      </c>
      <c r="B94" s="54">
        <v>67.179635795454502</v>
      </c>
    </row>
    <row r="95" spans="1:2">
      <c r="A95" s="4">
        <v>34973</v>
      </c>
      <c r="B95" s="54">
        <v>66.5066753541076</v>
      </c>
    </row>
    <row r="96" spans="1:2">
      <c r="A96" s="4">
        <v>35004</v>
      </c>
      <c r="B96" s="54">
        <v>66.434279575971701</v>
      </c>
    </row>
    <row r="97" spans="1:2">
      <c r="A97" s="4">
        <v>35034</v>
      </c>
      <c r="B97" s="54">
        <v>64.372666290550001</v>
      </c>
    </row>
    <row r="98" spans="1:2">
      <c r="A98" s="4">
        <v>35065</v>
      </c>
      <c r="B98" s="54">
        <v>62.753253169734201</v>
      </c>
    </row>
    <row r="99" spans="1:2">
      <c r="A99" s="4">
        <v>35096</v>
      </c>
      <c r="B99" s="54">
        <v>63.1978243703199</v>
      </c>
    </row>
    <row r="100" spans="1:2">
      <c r="A100" s="4">
        <v>35125</v>
      </c>
      <c r="B100" s="54">
        <v>62.851067299864297</v>
      </c>
    </row>
    <row r="101" spans="1:2">
      <c r="A101" s="4">
        <v>35156</v>
      </c>
      <c r="B101" s="54">
        <v>63.445138941655401</v>
      </c>
    </row>
    <row r="102" spans="1:2">
      <c r="A102" s="4">
        <v>35186</v>
      </c>
      <c r="B102" s="54">
        <v>63.142066847090703</v>
      </c>
    </row>
    <row r="103" spans="1:2">
      <c r="A103" s="4">
        <v>35217</v>
      </c>
      <c r="B103" s="54">
        <v>63.822715618661299</v>
      </c>
    </row>
    <row r="104" spans="1:2">
      <c r="A104" s="4">
        <v>35247</v>
      </c>
      <c r="B104" s="54">
        <v>64.349139959432094</v>
      </c>
    </row>
    <row r="105" spans="1:2">
      <c r="A105" s="4">
        <v>35278</v>
      </c>
      <c r="B105" s="54">
        <v>65.138776470588198</v>
      </c>
    </row>
    <row r="106" spans="1:2">
      <c r="A106" s="4">
        <v>35309</v>
      </c>
      <c r="B106" s="54">
        <v>63.2535235135135</v>
      </c>
    </row>
    <row r="107" spans="1:2">
      <c r="A107" s="4">
        <v>35339</v>
      </c>
      <c r="B107" s="54">
        <v>63.628013765182203</v>
      </c>
    </row>
    <row r="108" spans="1:2">
      <c r="A108" s="4">
        <v>35370</v>
      </c>
      <c r="B108" s="54">
        <v>63.037148987854302</v>
      </c>
    </row>
    <row r="109" spans="1:2">
      <c r="A109" s="4">
        <v>35400</v>
      </c>
      <c r="B109" s="54">
        <v>64.264740282447903</v>
      </c>
    </row>
    <row r="110" spans="1:2">
      <c r="A110" s="4">
        <v>35431</v>
      </c>
      <c r="B110" s="54">
        <v>62.9134508064516</v>
      </c>
    </row>
    <row r="111" spans="1:2">
      <c r="A111" s="4">
        <v>35462</v>
      </c>
      <c r="B111" s="54">
        <v>63.590333915379397</v>
      </c>
    </row>
    <row r="112" spans="1:2">
      <c r="A112" s="4">
        <v>35490</v>
      </c>
      <c r="B112" s="54">
        <v>63.335121872909703</v>
      </c>
    </row>
    <row r="113" spans="1:2">
      <c r="A113" s="4">
        <v>35521</v>
      </c>
      <c r="B113" s="54">
        <v>62.897256327060298</v>
      </c>
    </row>
    <row r="114" spans="1:2">
      <c r="A114" s="4">
        <v>35551</v>
      </c>
      <c r="B114" s="54">
        <v>61.4187430759413</v>
      </c>
    </row>
    <row r="115" spans="1:2">
      <c r="A115" s="4">
        <v>35582</v>
      </c>
      <c r="B115" s="54">
        <v>61.385951877784798</v>
      </c>
    </row>
    <row r="116" spans="1:2">
      <c r="A116" s="4">
        <v>35612</v>
      </c>
      <c r="B116" s="54">
        <v>60.8904942368588</v>
      </c>
    </row>
    <row r="117" spans="1:2">
      <c r="A117" s="4">
        <v>35643</v>
      </c>
      <c r="B117" s="54">
        <v>60.728455443038001</v>
      </c>
    </row>
    <row r="118" spans="1:2">
      <c r="A118" s="4">
        <v>35674</v>
      </c>
      <c r="B118" s="54">
        <v>60.230024479495299</v>
      </c>
    </row>
    <row r="119" spans="1:2">
      <c r="A119" s="4">
        <v>35704</v>
      </c>
      <c r="B119" s="54">
        <v>61.026937853107299</v>
      </c>
    </row>
    <row r="120" spans="1:2">
      <c r="A120" s="4">
        <v>35735</v>
      </c>
      <c r="B120" s="54">
        <v>60.897348435544401</v>
      </c>
    </row>
    <row r="121" spans="1:2">
      <c r="A121" s="4">
        <v>35765</v>
      </c>
      <c r="B121" s="54">
        <v>60.556292968263897</v>
      </c>
    </row>
    <row r="122" spans="1:2">
      <c r="A122" s="4">
        <v>35796</v>
      </c>
      <c r="B122" s="54">
        <v>58.3647966646814</v>
      </c>
    </row>
    <row r="123" spans="1:2">
      <c r="A123" s="4">
        <v>35827</v>
      </c>
      <c r="B123" s="54">
        <v>59.2320591448931</v>
      </c>
    </row>
    <row r="124" spans="1:2">
      <c r="A124" s="4">
        <v>35855</v>
      </c>
      <c r="B124" s="54">
        <v>59.588244931831703</v>
      </c>
    </row>
    <row r="125" spans="1:2">
      <c r="A125" s="4">
        <v>35886</v>
      </c>
      <c r="B125" s="54">
        <v>59.929687234042497</v>
      </c>
    </row>
    <row r="126" spans="1:2">
      <c r="A126" s="4">
        <v>35916</v>
      </c>
      <c r="B126" s="54">
        <v>60.088737662337699</v>
      </c>
    </row>
    <row r="127" spans="1:2">
      <c r="A127" s="4">
        <v>35947</v>
      </c>
      <c r="B127" s="54">
        <v>60.141031430253101</v>
      </c>
    </row>
    <row r="128" spans="1:2">
      <c r="A128" s="4">
        <v>35977</v>
      </c>
      <c r="B128" s="54">
        <v>59.964561267605603</v>
      </c>
    </row>
    <row r="129" spans="1:2">
      <c r="A129" s="4">
        <v>36008</v>
      </c>
      <c r="B129" s="54">
        <v>59.841833838973201</v>
      </c>
    </row>
    <row r="130" spans="1:2">
      <c r="A130" s="4">
        <v>36039</v>
      </c>
      <c r="B130" s="54">
        <v>61.267261502620897</v>
      </c>
    </row>
    <row r="131" spans="1:2">
      <c r="A131" s="4">
        <v>36069</v>
      </c>
      <c r="B131" s="54">
        <v>60.559643463102901</v>
      </c>
    </row>
    <row r="132" spans="1:2">
      <c r="A132" s="4">
        <v>36100</v>
      </c>
      <c r="B132" s="54">
        <v>60.024141913043501</v>
      </c>
    </row>
    <row r="133" spans="1:2">
      <c r="A133" s="4">
        <v>36130</v>
      </c>
      <c r="B133" s="54">
        <v>60.5895718407386</v>
      </c>
    </row>
    <row r="134" spans="1:2">
      <c r="A134" s="4">
        <v>36161</v>
      </c>
      <c r="B134" s="54">
        <v>59.769314634146298</v>
      </c>
    </row>
    <row r="135" spans="1:2">
      <c r="A135" s="4">
        <v>36192</v>
      </c>
      <c r="B135" s="54">
        <v>60.249168159203997</v>
      </c>
    </row>
    <row r="136" spans="1:2">
      <c r="A136" s="4">
        <v>36220</v>
      </c>
      <c r="B136" s="54">
        <v>61.868141059602699</v>
      </c>
    </row>
    <row r="137" spans="1:2">
      <c r="A137" s="4">
        <v>36251</v>
      </c>
      <c r="B137" s="54">
        <v>62.551309151047398</v>
      </c>
    </row>
    <row r="138" spans="1:2">
      <c r="A138" s="4">
        <v>36281</v>
      </c>
      <c r="B138" s="54">
        <v>63.928997577092503</v>
      </c>
    </row>
    <row r="139" spans="1:2">
      <c r="A139" s="4">
        <v>36312</v>
      </c>
      <c r="B139" s="54">
        <v>65.0900574257426</v>
      </c>
    </row>
    <row r="140" spans="1:2">
      <c r="A140" s="4">
        <v>36342</v>
      </c>
      <c r="B140" s="54">
        <v>66.889720219780202</v>
      </c>
    </row>
    <row r="141" spans="1:2">
      <c r="A141" s="4">
        <v>36373</v>
      </c>
      <c r="B141" s="54">
        <v>67.403997365532405</v>
      </c>
    </row>
    <row r="142" spans="1:2">
      <c r="A142" s="4">
        <v>36404</v>
      </c>
      <c r="B142" s="54">
        <v>67.879399890410994</v>
      </c>
    </row>
    <row r="143" spans="1:2">
      <c r="A143" s="4">
        <v>36434</v>
      </c>
      <c r="B143" s="54">
        <v>68.209713723346098</v>
      </c>
    </row>
    <row r="144" spans="1:2">
      <c r="A144" s="4">
        <v>36465</v>
      </c>
      <c r="B144" s="54">
        <v>68.941613297002704</v>
      </c>
    </row>
    <row r="145" spans="1:2">
      <c r="A145" s="4">
        <v>36495</v>
      </c>
      <c r="B145" s="54">
        <v>69.7060780434782</v>
      </c>
    </row>
    <row r="146" spans="1:2">
      <c r="A146" s="4">
        <v>36526</v>
      </c>
      <c r="B146" s="54">
        <v>69.197418940609893</v>
      </c>
    </row>
    <row r="147" spans="1:2">
      <c r="A147" s="4">
        <v>36557</v>
      </c>
      <c r="B147" s="54">
        <v>71.558678288431096</v>
      </c>
    </row>
    <row r="148" spans="1:2">
      <c r="A148" s="4">
        <v>36586</v>
      </c>
      <c r="B148" s="54">
        <v>71.4454525316456</v>
      </c>
    </row>
    <row r="149" spans="1:2">
      <c r="A149" s="4">
        <v>36617</v>
      </c>
      <c r="B149" s="54">
        <v>71.342877864992204</v>
      </c>
    </row>
    <row r="150" spans="1:2">
      <c r="A150" s="4">
        <v>36647</v>
      </c>
      <c r="B150" s="54">
        <v>70.496052030848304</v>
      </c>
    </row>
    <row r="151" spans="1:2">
      <c r="A151" s="4">
        <v>36678</v>
      </c>
      <c r="B151" s="54">
        <v>70.759761676034699</v>
      </c>
    </row>
    <row r="152" spans="1:2">
      <c r="A152" s="4">
        <v>36708</v>
      </c>
      <c r="B152" s="54">
        <v>71.201556415478606</v>
      </c>
    </row>
    <row r="153" spans="1:2">
      <c r="A153" s="4">
        <v>36739</v>
      </c>
      <c r="B153" s="54">
        <v>71.9705493387589</v>
      </c>
    </row>
    <row r="154" spans="1:2">
      <c r="A154" s="4">
        <v>36770</v>
      </c>
      <c r="B154" s="54">
        <v>72.2432067073171</v>
      </c>
    </row>
    <row r="155" spans="1:2">
      <c r="A155" s="4">
        <v>36800</v>
      </c>
      <c r="B155" s="54">
        <v>71.751572008113598</v>
      </c>
    </row>
    <row r="156" spans="1:2">
      <c r="A156" s="4">
        <v>36831</v>
      </c>
      <c r="B156" s="54">
        <v>73.502936778115497</v>
      </c>
    </row>
    <row r="157" spans="1:2">
      <c r="A157" s="4">
        <v>36861</v>
      </c>
      <c r="B157" s="54">
        <v>73.427291515151495</v>
      </c>
    </row>
    <row r="158" spans="1:2">
      <c r="A158" s="4">
        <v>36892</v>
      </c>
      <c r="B158" s="54">
        <v>70.530854456415298</v>
      </c>
    </row>
    <row r="159" spans="1:2">
      <c r="A159" s="4">
        <v>36923</v>
      </c>
      <c r="B159" s="54">
        <v>72.7000265625</v>
      </c>
    </row>
    <row r="160" spans="1:2">
      <c r="A160" s="4">
        <v>36951</v>
      </c>
      <c r="B160" s="54">
        <v>71.692407536231897</v>
      </c>
    </row>
    <row r="161" spans="1:2">
      <c r="A161" s="4">
        <v>36982</v>
      </c>
      <c r="B161" s="54">
        <v>71.947583517010102</v>
      </c>
    </row>
    <row r="162" spans="1:2">
      <c r="A162" s="4">
        <v>37012</v>
      </c>
      <c r="B162" s="54">
        <v>69.463513714285696</v>
      </c>
    </row>
    <row r="163" spans="1:2">
      <c r="A163" s="4">
        <v>37043</v>
      </c>
      <c r="B163" s="54">
        <v>70.330493339631502</v>
      </c>
    </row>
    <row r="164" spans="1:2">
      <c r="A164" s="4">
        <v>37073</v>
      </c>
      <c r="B164" s="54">
        <v>69.777849717514101</v>
      </c>
    </row>
    <row r="165" spans="1:2">
      <c r="A165" s="4">
        <v>37104</v>
      </c>
      <c r="B165" s="54">
        <v>68.151158485273498</v>
      </c>
    </row>
    <row r="166" spans="1:2">
      <c r="A166" s="4">
        <v>37135</v>
      </c>
      <c r="B166" s="54">
        <v>68.1376860335196</v>
      </c>
    </row>
    <row r="167" spans="1:2">
      <c r="A167" s="4">
        <v>37165</v>
      </c>
      <c r="B167" s="54">
        <v>68.689062267658002</v>
      </c>
    </row>
    <row r="168" spans="1:2">
      <c r="A168" s="4">
        <v>37196</v>
      </c>
      <c r="B168" s="54">
        <v>68.872392033348802</v>
      </c>
    </row>
    <row r="169" spans="1:2">
      <c r="A169" s="4">
        <v>37226</v>
      </c>
      <c r="B169" s="54">
        <v>69.061011981566807</v>
      </c>
    </row>
    <row r="170" spans="1:2">
      <c r="A170" s="4">
        <v>37257</v>
      </c>
      <c r="B170" s="54">
        <v>67.157661798753296</v>
      </c>
    </row>
    <row r="171" spans="1:2">
      <c r="A171" s="4">
        <v>37288</v>
      </c>
      <c r="B171" s="54">
        <v>67.6174291814946</v>
      </c>
    </row>
    <row r="172" spans="1:2">
      <c r="A172" s="4">
        <v>37316</v>
      </c>
      <c r="B172" s="54">
        <v>67.730342933333304</v>
      </c>
    </row>
    <row r="173" spans="1:2">
      <c r="A173" s="4">
        <v>37347</v>
      </c>
      <c r="B173" s="54">
        <v>66.487309671694803</v>
      </c>
    </row>
    <row r="174" spans="1:2">
      <c r="A174" s="4">
        <v>37377</v>
      </c>
      <c r="B174" s="54">
        <v>68.050586359610307</v>
      </c>
    </row>
    <row r="175" spans="1:2">
      <c r="A175" s="4">
        <v>37408</v>
      </c>
      <c r="B175" s="54">
        <v>67.083009279717203</v>
      </c>
    </row>
    <row r="176" spans="1:2">
      <c r="A176" s="4">
        <v>37438</v>
      </c>
      <c r="B176" s="54">
        <v>67.883136423841094</v>
      </c>
    </row>
    <row r="177" spans="1:2">
      <c r="A177" s="4">
        <v>37469</v>
      </c>
      <c r="B177" s="54">
        <v>68.209512836347599</v>
      </c>
    </row>
    <row r="178" spans="1:2">
      <c r="A178" s="4">
        <v>37500</v>
      </c>
      <c r="B178" s="54">
        <v>68.787503873239402</v>
      </c>
    </row>
    <row r="179" spans="1:2">
      <c r="A179" s="4">
        <v>37530</v>
      </c>
      <c r="B179" s="54">
        <v>69.900155857832402</v>
      </c>
    </row>
    <row r="180" spans="1:2">
      <c r="A180" s="4">
        <v>37561</v>
      </c>
      <c r="B180" s="54">
        <v>70.137639982463796</v>
      </c>
    </row>
    <row r="181" spans="1:2">
      <c r="A181" s="4">
        <v>37591</v>
      </c>
      <c r="B181" s="54">
        <v>70.463864626147796</v>
      </c>
    </row>
    <row r="182" spans="1:2">
      <c r="A182" s="4">
        <v>37622</v>
      </c>
      <c r="B182" s="54">
        <v>69.392538227848107</v>
      </c>
    </row>
    <row r="183" spans="1:2">
      <c r="A183" s="4">
        <v>37653</v>
      </c>
      <c r="B183" s="54">
        <v>69.737775663157905</v>
      </c>
    </row>
    <row r="184" spans="1:2">
      <c r="A184" s="4">
        <v>37681</v>
      </c>
      <c r="B184" s="54">
        <v>71.000262237174098</v>
      </c>
    </row>
    <row r="185" spans="1:2">
      <c r="A185" s="4">
        <v>37712</v>
      </c>
      <c r="B185" s="54">
        <v>70.245537983193302</v>
      </c>
    </row>
    <row r="186" spans="1:2">
      <c r="A186" s="4">
        <v>37742</v>
      </c>
      <c r="B186" s="54">
        <v>71.771223647798706</v>
      </c>
    </row>
    <row r="187" spans="1:2">
      <c r="A187" s="4">
        <v>37773</v>
      </c>
      <c r="B187" s="54">
        <v>72.924140083682005</v>
      </c>
    </row>
    <row r="188" spans="1:2">
      <c r="A188" s="4">
        <v>37803</v>
      </c>
      <c r="B188" s="54">
        <v>73.198644546594196</v>
      </c>
    </row>
    <row r="189" spans="1:2">
      <c r="A189" s="4">
        <v>37834</v>
      </c>
      <c r="B189" s="54">
        <v>74.162880300500802</v>
      </c>
    </row>
    <row r="190" spans="1:2">
      <c r="A190" s="4">
        <v>37865</v>
      </c>
      <c r="B190" s="54">
        <v>73.340115881617294</v>
      </c>
    </row>
    <row r="191" spans="1:2">
      <c r="A191" s="4">
        <v>37895</v>
      </c>
      <c r="B191" s="54">
        <v>74.483055074875196</v>
      </c>
    </row>
    <row r="192" spans="1:2">
      <c r="A192" s="4">
        <v>37926</v>
      </c>
      <c r="B192" s="54">
        <v>74.875420357291205</v>
      </c>
    </row>
    <row r="193" spans="1:2">
      <c r="A193" s="4">
        <v>37956</v>
      </c>
      <c r="B193" s="54">
        <v>72.924401327800794</v>
      </c>
    </row>
    <row r="194" spans="1:2">
      <c r="A194" s="4">
        <v>37987</v>
      </c>
      <c r="B194" s="54">
        <v>72.756485095957501</v>
      </c>
    </row>
    <row r="195" spans="1:2">
      <c r="A195" s="4">
        <v>38018</v>
      </c>
      <c r="B195" s="54">
        <v>73.718690953545206</v>
      </c>
    </row>
    <row r="196" spans="1:2">
      <c r="A196" s="4">
        <v>38047</v>
      </c>
      <c r="B196" s="54">
        <v>75.035602269043807</v>
      </c>
    </row>
    <row r="197" spans="1:2">
      <c r="A197" s="4">
        <v>38078</v>
      </c>
      <c r="B197" s="54">
        <v>76.632010181818202</v>
      </c>
    </row>
    <row r="198" spans="1:2">
      <c r="A198" s="4">
        <v>38108</v>
      </c>
      <c r="B198" s="54">
        <v>76.446900841683401</v>
      </c>
    </row>
    <row r="199" spans="1:2">
      <c r="A199" s="4">
        <v>38139</v>
      </c>
      <c r="B199" s="54">
        <v>76.269465710872197</v>
      </c>
    </row>
    <row r="200" spans="1:2">
      <c r="A200" s="4">
        <v>38169</v>
      </c>
      <c r="B200" s="54">
        <v>78.423571837708806</v>
      </c>
    </row>
    <row r="201" spans="1:2">
      <c r="A201" s="4">
        <v>38200</v>
      </c>
      <c r="B201" s="54">
        <v>77.232918571428598</v>
      </c>
    </row>
    <row r="202" spans="1:2">
      <c r="A202" s="4">
        <v>38231</v>
      </c>
      <c r="B202" s="54">
        <v>79.662117861386093</v>
      </c>
    </row>
    <row r="203" spans="1:2">
      <c r="A203" s="4">
        <v>38261</v>
      </c>
      <c r="B203" s="54">
        <v>80.441438862559295</v>
      </c>
    </row>
    <row r="204" spans="1:2">
      <c r="A204" s="4">
        <v>38292</v>
      </c>
      <c r="B204" s="54">
        <v>83.318584869976405</v>
      </c>
    </row>
    <row r="205" spans="1:2">
      <c r="A205" s="4">
        <v>38322</v>
      </c>
      <c r="B205" s="54">
        <v>84.820942778865003</v>
      </c>
    </row>
    <row r="206" spans="1:2">
      <c r="A206" s="4">
        <v>38353</v>
      </c>
      <c r="B206" s="54">
        <v>87.250417617771006</v>
      </c>
    </row>
    <row r="207" spans="1:2">
      <c r="A207" s="4">
        <v>38384</v>
      </c>
      <c r="B207" s="54">
        <v>91.294120962199301</v>
      </c>
    </row>
    <row r="208" spans="1:2">
      <c r="A208" s="4">
        <v>38412</v>
      </c>
      <c r="B208" s="54">
        <v>93.130701407379206</v>
      </c>
    </row>
    <row r="209" spans="1:2">
      <c r="A209" s="4">
        <v>38443</v>
      </c>
      <c r="B209" s="54">
        <v>96.282268433005299</v>
      </c>
    </row>
    <row r="210" spans="1:2">
      <c r="A210" s="4">
        <v>38473</v>
      </c>
      <c r="B210" s="54">
        <v>99.326458217375006</v>
      </c>
    </row>
    <row r="211" spans="1:2">
      <c r="A211" s="4">
        <v>38504</v>
      </c>
      <c r="B211" s="54">
        <v>99.573174382022501</v>
      </c>
    </row>
    <row r="212" spans="1:2">
      <c r="A212" s="4">
        <v>38534</v>
      </c>
      <c r="B212" s="54">
        <v>102.5421989552239</v>
      </c>
    </row>
    <row r="213" spans="1:2">
      <c r="A213" s="4">
        <v>38565</v>
      </c>
      <c r="B213" s="54">
        <v>101.5838043882484</v>
      </c>
    </row>
    <row r="214" spans="1:2">
      <c r="A214" s="4">
        <v>38596</v>
      </c>
      <c r="B214" s="54">
        <v>102.1829968865827</v>
      </c>
    </row>
    <row r="215" spans="1:2">
      <c r="A215" s="4">
        <v>38626</v>
      </c>
      <c r="B215" s="54">
        <v>102.7078416851441</v>
      </c>
    </row>
    <row r="216" spans="1:2">
      <c r="A216" s="4">
        <v>38657</v>
      </c>
      <c r="B216" s="54">
        <v>105.2114749908189</v>
      </c>
    </row>
    <row r="217" spans="1:2">
      <c r="A217" s="4">
        <v>38687</v>
      </c>
      <c r="B217" s="54">
        <v>103.6377734939759</v>
      </c>
    </row>
    <row r="218" spans="1:2">
      <c r="A218" s="4">
        <v>38718</v>
      </c>
      <c r="B218" s="54">
        <v>100.9268121640735</v>
      </c>
    </row>
    <row r="219" spans="1:2">
      <c r="A219" s="4">
        <v>38749</v>
      </c>
      <c r="B219" s="54">
        <v>102.3436202531646</v>
      </c>
    </row>
    <row r="220" spans="1:2">
      <c r="A220" s="4">
        <v>38777</v>
      </c>
      <c r="B220" s="54">
        <v>103.7238912403644</v>
      </c>
    </row>
    <row r="221" spans="1:2">
      <c r="A221" s="4">
        <v>38808</v>
      </c>
      <c r="B221" s="54">
        <v>104.5508212290503</v>
      </c>
    </row>
    <row r="222" spans="1:2">
      <c r="A222" s="4">
        <v>38838</v>
      </c>
      <c r="B222" s="54">
        <v>103.37257046004839</v>
      </c>
    </row>
    <row r="223" spans="1:2">
      <c r="A223" s="4">
        <v>38869</v>
      </c>
      <c r="B223" s="54">
        <v>103.54631694214881</v>
      </c>
    </row>
    <row r="224" spans="1:2">
      <c r="A224" s="4">
        <v>38899</v>
      </c>
      <c r="B224" s="54">
        <v>100.0147474610697</v>
      </c>
    </row>
    <row r="225" spans="1:2">
      <c r="A225" s="4">
        <v>38930</v>
      </c>
      <c r="B225" s="54">
        <v>101.7636040349697</v>
      </c>
    </row>
    <row r="226" spans="1:2">
      <c r="A226" s="4">
        <v>38961</v>
      </c>
      <c r="B226" s="54">
        <v>101.9365983271997</v>
      </c>
    </row>
    <row r="227" spans="1:2">
      <c r="A227" s="4">
        <v>38991</v>
      </c>
      <c r="B227" s="54">
        <v>99.159916378162407</v>
      </c>
    </row>
    <row r="228" spans="1:2">
      <c r="A228" s="4">
        <v>39022</v>
      </c>
      <c r="B228" s="54">
        <v>99.7059978737541</v>
      </c>
    </row>
    <row r="229" spans="1:2">
      <c r="A229" s="4">
        <v>39052</v>
      </c>
      <c r="B229" s="54">
        <v>99.092925398936202</v>
      </c>
    </row>
    <row r="230" spans="1:2">
      <c r="A230" s="4">
        <v>39083</v>
      </c>
      <c r="B230" s="54">
        <v>97.9071278330658</v>
      </c>
    </row>
    <row r="231" spans="1:2">
      <c r="A231" s="4">
        <v>39114</v>
      </c>
      <c r="B231" s="54">
        <v>97.905630739673398</v>
      </c>
    </row>
    <row r="232" spans="1:2">
      <c r="A232" s="4">
        <v>39142</v>
      </c>
      <c r="B232" s="54">
        <v>99.985580842911901</v>
      </c>
    </row>
    <row r="233" spans="1:2">
      <c r="A233" s="4">
        <v>39173</v>
      </c>
      <c r="B233" s="54">
        <v>100.2210595041322</v>
      </c>
    </row>
    <row r="234" spans="1:2">
      <c r="A234" s="4">
        <v>39203</v>
      </c>
      <c r="B234" s="54">
        <v>103.0867675607447</v>
      </c>
    </row>
    <row r="235" spans="1:2">
      <c r="A235" s="4">
        <v>39234</v>
      </c>
      <c r="B235" s="54">
        <v>102.9267114733542</v>
      </c>
    </row>
    <row r="236" spans="1:2">
      <c r="A236" s="4">
        <v>39264</v>
      </c>
      <c r="B236" s="54">
        <v>104.0993272045028</v>
      </c>
    </row>
    <row r="237" spans="1:2">
      <c r="A237" s="4">
        <v>39295</v>
      </c>
      <c r="B237" s="54">
        <v>104.4657593273123</v>
      </c>
    </row>
    <row r="238" spans="1:2">
      <c r="A238" s="4">
        <v>39326</v>
      </c>
      <c r="B238" s="54">
        <v>104.6625158774373</v>
      </c>
    </row>
    <row r="239" spans="1:2">
      <c r="A239" s="4">
        <v>39356</v>
      </c>
      <c r="B239" s="54">
        <v>107.11698336414049</v>
      </c>
    </row>
    <row r="240" spans="1:2">
      <c r="A240" s="4">
        <v>39387</v>
      </c>
      <c r="B240" s="54">
        <v>105.0772591592513</v>
      </c>
    </row>
    <row r="241" spans="1:2">
      <c r="A241" s="4">
        <v>39417</v>
      </c>
      <c r="B241" s="54">
        <v>104.9114965094917</v>
      </c>
    </row>
    <row r="242" spans="1:2">
      <c r="A242" s="4">
        <v>39448</v>
      </c>
      <c r="B242" s="54">
        <v>105.1069229374433</v>
      </c>
    </row>
    <row r="243" spans="1:2">
      <c r="A243" s="4">
        <v>39479</v>
      </c>
      <c r="B243" s="54">
        <v>103.3245582008996</v>
      </c>
    </row>
    <row r="244" spans="1:2">
      <c r="A244" s="4">
        <v>39508</v>
      </c>
      <c r="B244" s="54">
        <v>101.6662823459716</v>
      </c>
    </row>
    <row r="245" spans="1:2">
      <c r="A245" s="4">
        <v>39539</v>
      </c>
      <c r="B245" s="54">
        <v>99.085464669603496</v>
      </c>
    </row>
    <row r="246" spans="1:2">
      <c r="A246" s="4">
        <v>39569</v>
      </c>
      <c r="B246" s="54">
        <v>99.162962105263205</v>
      </c>
    </row>
    <row r="247" spans="1:2">
      <c r="A247" s="4">
        <v>39600</v>
      </c>
      <c r="B247" s="54">
        <v>97.903862045060706</v>
      </c>
    </row>
    <row r="248" spans="1:2">
      <c r="A248" s="4">
        <v>39630</v>
      </c>
      <c r="B248" s="54">
        <v>97.9272233944954</v>
      </c>
    </row>
    <row r="249" spans="1:2">
      <c r="A249" s="4">
        <v>39661</v>
      </c>
      <c r="B249" s="54">
        <v>97.230163698630193</v>
      </c>
    </row>
    <row r="250" spans="1:2">
      <c r="A250" s="4">
        <v>39692</v>
      </c>
      <c r="B250" s="54">
        <v>96.540023509369703</v>
      </c>
    </row>
    <row r="251" spans="1:2">
      <c r="A251" s="4">
        <v>39722</v>
      </c>
      <c r="B251" s="54">
        <v>96.046550014152302</v>
      </c>
    </row>
    <row r="252" spans="1:2">
      <c r="A252" s="4">
        <v>39753</v>
      </c>
      <c r="B252" s="54">
        <v>96.316182408198102</v>
      </c>
    </row>
    <row r="253" spans="1:2">
      <c r="A253" s="4">
        <v>39783</v>
      </c>
      <c r="B253" s="54">
        <v>94.451482126696803</v>
      </c>
    </row>
    <row r="254" spans="1:2">
      <c r="A254" s="4">
        <v>39814</v>
      </c>
      <c r="B254" s="54">
        <v>92.361644531908894</v>
      </c>
    </row>
    <row r="255" spans="1:2">
      <c r="A255" s="4">
        <v>39845</v>
      </c>
      <c r="B255" s="54">
        <v>91.787133989316899</v>
      </c>
    </row>
    <row r="256" spans="1:2">
      <c r="A256" s="4">
        <v>39873</v>
      </c>
      <c r="B256" s="54">
        <v>88.158781465880395</v>
      </c>
    </row>
    <row r="257" spans="1:2">
      <c r="A257" s="4">
        <v>39904</v>
      </c>
      <c r="B257" s="54">
        <v>86.032438041643204</v>
      </c>
    </row>
    <row r="258" spans="1:2">
      <c r="A258" s="4">
        <v>39934</v>
      </c>
      <c r="B258" s="54">
        <v>85.286143483146105</v>
      </c>
    </row>
    <row r="259" spans="1:2">
      <c r="A259" s="4">
        <v>39965</v>
      </c>
      <c r="B259" s="54">
        <v>84.763876534903304</v>
      </c>
    </row>
    <row r="260" spans="1:2">
      <c r="A260" s="4">
        <v>39995</v>
      </c>
      <c r="B260" s="54">
        <v>84.728061452513998</v>
      </c>
    </row>
    <row r="261" spans="1:2">
      <c r="A261" s="4">
        <v>40026</v>
      </c>
      <c r="B261" s="54">
        <v>85.356661491203596</v>
      </c>
    </row>
    <row r="262" spans="1:2">
      <c r="A262" s="4">
        <v>40057</v>
      </c>
      <c r="B262" s="54">
        <v>85.088321448467994</v>
      </c>
    </row>
    <row r="263" spans="1:2">
      <c r="A263" s="4">
        <v>40087</v>
      </c>
      <c r="B263" s="54">
        <v>84.774483199111302</v>
      </c>
    </row>
    <row r="264" spans="1:2">
      <c r="A264" s="4">
        <v>40118</v>
      </c>
      <c r="B264" s="54">
        <v>82.292967816092002</v>
      </c>
    </row>
    <row r="265" spans="1:2">
      <c r="A265" s="4">
        <v>40148</v>
      </c>
      <c r="B265" s="54">
        <v>80.214038635743506</v>
      </c>
    </row>
    <row r="266" spans="1:2">
      <c r="A266" s="4">
        <v>40179</v>
      </c>
      <c r="B266" s="54">
        <v>80.444896156991007</v>
      </c>
    </row>
    <row r="267" spans="1:2">
      <c r="A267" s="4">
        <v>40210</v>
      </c>
      <c r="B267" s="54">
        <v>79.757040586001096</v>
      </c>
    </row>
    <row r="268" spans="1:2">
      <c r="A268" s="4">
        <v>40238</v>
      </c>
      <c r="B268" s="54">
        <v>80.039697560975597</v>
      </c>
    </row>
    <row r="269" spans="1:2">
      <c r="A269" s="4">
        <v>40269</v>
      </c>
      <c r="B269" s="54">
        <v>79.799760000000006</v>
      </c>
    </row>
    <row r="270" spans="1:2">
      <c r="A270" s="4">
        <v>40299</v>
      </c>
      <c r="B270" s="54">
        <v>81.221676411780606</v>
      </c>
    </row>
    <row r="271" spans="1:2">
      <c r="A271" s="4">
        <v>40330</v>
      </c>
      <c r="B271" s="54">
        <v>78.895271054718506</v>
      </c>
    </row>
    <row r="272" spans="1:2">
      <c r="A272" s="4">
        <v>40360</v>
      </c>
      <c r="B272" s="54">
        <v>77.645581660079102</v>
      </c>
    </row>
    <row r="273" spans="1:2">
      <c r="A273" s="4">
        <v>40391</v>
      </c>
      <c r="B273" s="54">
        <v>77.645581660079102</v>
      </c>
    </row>
    <row r="274" spans="1:2">
      <c r="A274" s="4">
        <v>40422</v>
      </c>
      <c r="B274" s="54">
        <v>77.682105279747802</v>
      </c>
    </row>
    <row r="275" spans="1:2">
      <c r="A275" s="4">
        <v>40452</v>
      </c>
      <c r="B275" s="54">
        <v>78.120921843897307</v>
      </c>
    </row>
    <row r="276" spans="1:2">
      <c r="A276" s="4">
        <v>40483</v>
      </c>
      <c r="B276" s="54">
        <v>77.947573117154803</v>
      </c>
    </row>
    <row r="277" spans="1:2">
      <c r="A277" s="4">
        <v>40513</v>
      </c>
      <c r="B277" s="54">
        <v>76.865262960062694</v>
      </c>
    </row>
    <row r="278" spans="1:2">
      <c r="A278" s="4">
        <v>40544</v>
      </c>
      <c r="B278" s="54">
        <v>77.429406889352805</v>
      </c>
    </row>
    <row r="279" spans="1:2">
      <c r="A279" s="4">
        <v>40575</v>
      </c>
      <c r="B279" s="54">
        <v>78.099203646782996</v>
      </c>
    </row>
    <row r="280" spans="1:2">
      <c r="A280" s="4">
        <v>40603</v>
      </c>
      <c r="B280" s="54">
        <v>78.113612461059205</v>
      </c>
    </row>
    <row r="281" spans="1:2">
      <c r="A281" s="4">
        <v>40634</v>
      </c>
      <c r="B281" s="54">
        <v>78.562543879668098</v>
      </c>
    </row>
    <row r="282" spans="1:2">
      <c r="A282" s="4">
        <v>40664</v>
      </c>
      <c r="B282" s="54">
        <v>79.767690484739703</v>
      </c>
    </row>
    <row r="283" spans="1:2">
      <c r="A283" s="4">
        <v>40695</v>
      </c>
      <c r="B283" s="54">
        <v>77.178120592592606</v>
      </c>
    </row>
    <row r="284" spans="1:2">
      <c r="A284" s="4">
        <v>40725</v>
      </c>
      <c r="B284" s="54">
        <v>76.309483647030106</v>
      </c>
    </row>
    <row r="285" spans="1:2">
      <c r="A285" s="4">
        <v>40756</v>
      </c>
      <c r="B285" s="54">
        <v>76.435157237002699</v>
      </c>
    </row>
    <row r="286" spans="1:2">
      <c r="A286" s="4">
        <v>40787</v>
      </c>
      <c r="B286" s="54">
        <v>76.874989825581395</v>
      </c>
    </row>
    <row r="287" spans="1:2">
      <c r="A287" s="4">
        <v>40817</v>
      </c>
      <c r="B287" s="54">
        <v>77.134578878999307</v>
      </c>
    </row>
    <row r="288" spans="1:2">
      <c r="A288" s="4">
        <v>40848</v>
      </c>
      <c r="B288" s="54">
        <v>76.9125556248501</v>
      </c>
    </row>
    <row r="289" spans="1:2">
      <c r="A289" s="4">
        <v>40878</v>
      </c>
      <c r="B289" s="54">
        <v>77.371506456240994</v>
      </c>
    </row>
    <row r="290" spans="1:2">
      <c r="A290" s="4">
        <v>40909</v>
      </c>
      <c r="B290" s="54">
        <v>77.487807460545199</v>
      </c>
    </row>
    <row r="291" spans="1:2">
      <c r="A291" s="4">
        <v>40940</v>
      </c>
      <c r="B291" s="54">
        <v>75.690805244673399</v>
      </c>
    </row>
    <row r="292" spans="1:2">
      <c r="A292" s="4">
        <v>40969</v>
      </c>
      <c r="B292" s="54">
        <v>75.786040583738696</v>
      </c>
    </row>
    <row r="293" spans="1:2">
      <c r="A293" s="4">
        <v>41000</v>
      </c>
      <c r="B293" s="54">
        <v>75.635761613351903</v>
      </c>
    </row>
    <row r="294" spans="1:2">
      <c r="A294" s="4">
        <v>41030</v>
      </c>
      <c r="B294" s="54">
        <v>75.620812474012496</v>
      </c>
    </row>
    <row r="295" spans="1:2">
      <c r="A295" s="4">
        <v>41061</v>
      </c>
      <c r="B295" s="54">
        <v>76.686923758947103</v>
      </c>
    </row>
    <row r="296" spans="1:2">
      <c r="A296" s="4">
        <v>41091</v>
      </c>
      <c r="B296" s="54">
        <v>77.289564567474002</v>
      </c>
    </row>
    <row r="297" spans="1:2">
      <c r="A297" s="4">
        <v>41122</v>
      </c>
      <c r="B297" s="54">
        <v>77.074401844592998</v>
      </c>
    </row>
    <row r="298" spans="1:2">
      <c r="A298" s="4">
        <v>41153</v>
      </c>
      <c r="B298" s="54">
        <v>77.128202062800796</v>
      </c>
    </row>
    <row r="299" spans="1:2">
      <c r="A299" s="4">
        <v>41183</v>
      </c>
      <c r="B299" s="54">
        <v>77.708228296703297</v>
      </c>
    </row>
    <row r="300" spans="1:2">
      <c r="A300" s="4">
        <v>41214</v>
      </c>
      <c r="B300" s="54">
        <v>77.859845647703906</v>
      </c>
    </row>
    <row r="301" spans="1:2">
      <c r="A301" s="4">
        <v>41244</v>
      </c>
      <c r="B301" s="54">
        <v>78.193204660726494</v>
      </c>
    </row>
    <row r="302" spans="1:2">
      <c r="A302" s="4">
        <v>41275</v>
      </c>
      <c r="B302" s="54">
        <v>77.704671038251405</v>
      </c>
    </row>
    <row r="303" spans="1:2">
      <c r="A303" s="4">
        <v>41306</v>
      </c>
      <c r="B303" s="54">
        <v>76.114262750333793</v>
      </c>
    </row>
    <row r="304" spans="1:2">
      <c r="A304" s="4">
        <v>41334</v>
      </c>
      <c r="B304" s="54">
        <v>75.127936920711605</v>
      </c>
    </row>
    <row r="305" spans="1:2">
      <c r="A305" s="4">
        <v>41365</v>
      </c>
      <c r="B305" s="54">
        <v>75.437158369851005</v>
      </c>
    </row>
    <row r="306" spans="1:2">
      <c r="A306" s="4">
        <v>41395</v>
      </c>
      <c r="B306" s="54">
        <v>76.401215684556405</v>
      </c>
    </row>
    <row r="307" spans="1:2">
      <c r="A307" s="4">
        <v>41426</v>
      </c>
      <c r="B307" s="54">
        <v>77.5660293577982</v>
      </c>
    </row>
    <row r="308" spans="1:2">
      <c r="A308" s="4">
        <v>41456</v>
      </c>
      <c r="B308" s="54">
        <v>78.127437639344294</v>
      </c>
    </row>
    <row r="309" spans="1:2">
      <c r="A309" s="4">
        <v>41487</v>
      </c>
      <c r="B309" s="54">
        <v>77.833773571740096</v>
      </c>
    </row>
    <row r="310" spans="1:2">
      <c r="A310" s="4">
        <v>41518</v>
      </c>
      <c r="B310" s="54">
        <v>77.956080519480494</v>
      </c>
    </row>
    <row r="311" spans="1:2">
      <c r="A311" s="4">
        <v>41548</v>
      </c>
      <c r="B311" s="54">
        <v>79.052803714100605</v>
      </c>
    </row>
    <row r="312" spans="1:2">
      <c r="A312" s="4">
        <v>41579</v>
      </c>
      <c r="B312" s="54">
        <v>79.137976389487307</v>
      </c>
    </row>
    <row r="313" spans="1:2">
      <c r="A313" s="4">
        <v>41609</v>
      </c>
      <c r="B313" s="54">
        <v>78.828625097024599</v>
      </c>
    </row>
    <row r="314" spans="1:2">
      <c r="A314" s="4">
        <v>41640</v>
      </c>
      <c r="B314" s="54">
        <v>78.266165378868706</v>
      </c>
    </row>
    <row r="315" spans="1:2">
      <c r="A315" s="4">
        <v>41671</v>
      </c>
      <c r="B315" s="54">
        <v>79.050356046758793</v>
      </c>
    </row>
    <row r="316" spans="1:2">
      <c r="A316" s="4">
        <v>41699</v>
      </c>
      <c r="B316" s="54">
        <v>79.951395160950995</v>
      </c>
    </row>
    <row r="317" spans="1:2">
      <c r="A317" s="4">
        <v>41730</v>
      </c>
      <c r="B317" s="54">
        <v>80.023222575250799</v>
      </c>
    </row>
    <row r="318" spans="1:2">
      <c r="A318" s="4">
        <v>41760</v>
      </c>
      <c r="B318" s="54">
        <v>79.588827227310603</v>
      </c>
    </row>
    <row r="319" spans="1:2">
      <c r="A319" s="4">
        <v>41791</v>
      </c>
      <c r="B319" s="54">
        <v>78.564609571162194</v>
      </c>
    </row>
    <row r="320" spans="1:2">
      <c r="A320" s="4">
        <v>41821</v>
      </c>
      <c r="B320" s="54">
        <v>78.461149577057995</v>
      </c>
    </row>
    <row r="321" spans="1:2">
      <c r="A321" s="4">
        <v>41852</v>
      </c>
      <c r="B321" s="54">
        <v>80.023079852277405</v>
      </c>
    </row>
    <row r="322" spans="1:2">
      <c r="A322" s="4">
        <v>41883</v>
      </c>
      <c r="B322" s="54">
        <v>79.580469221361597</v>
      </c>
    </row>
    <row r="323" spans="1:2">
      <c r="A323" s="4">
        <v>41913</v>
      </c>
      <c r="B323" s="54">
        <v>79.04509963548</v>
      </c>
    </row>
    <row r="324" spans="1:2">
      <c r="A324" s="4">
        <v>41944</v>
      </c>
      <c r="B324" s="54">
        <v>79.412695936931499</v>
      </c>
    </row>
    <row r="325" spans="1:2">
      <c r="A325" s="4">
        <v>41974</v>
      </c>
      <c r="B325" s="54">
        <v>81.042172017792197</v>
      </c>
    </row>
    <row r="326" spans="1:2">
      <c r="A326" s="4">
        <v>42005</v>
      </c>
      <c r="B326" s="54">
        <v>81.293244489058395</v>
      </c>
    </row>
    <row r="327" spans="1:2">
      <c r="A327" s="4">
        <v>42036</v>
      </c>
      <c r="B327" s="54">
        <v>82.2929403354633</v>
      </c>
    </row>
    <row r="328" spans="1:2">
      <c r="A328" s="4">
        <v>42064</v>
      </c>
      <c r="B328" s="54">
        <v>82.351140728938503</v>
      </c>
    </row>
    <row r="329" spans="1:2">
      <c r="A329" s="4">
        <v>42095</v>
      </c>
      <c r="B329" s="54">
        <v>81.977809220985705</v>
      </c>
    </row>
    <row r="330" spans="1:2">
      <c r="A330" s="4">
        <v>42125</v>
      </c>
      <c r="B330" s="54">
        <v>82.4577209412695</v>
      </c>
    </row>
    <row r="331" spans="1:2">
      <c r="A331" s="4">
        <v>42156</v>
      </c>
      <c r="B331" s="54">
        <v>80.639855888609503</v>
      </c>
    </row>
    <row r="332" spans="1:2">
      <c r="A332" s="4">
        <v>42186</v>
      </c>
      <c r="B332" s="54">
        <v>80.437183938814499</v>
      </c>
    </row>
    <row r="333" spans="1:2">
      <c r="A333" s="4">
        <v>42217</v>
      </c>
      <c r="B333" s="54">
        <v>80.361961806746706</v>
      </c>
    </row>
    <row r="334" spans="1:2">
      <c r="A334" s="4">
        <v>42248</v>
      </c>
      <c r="B334" s="54">
        <v>80.361580790960403</v>
      </c>
    </row>
    <row r="335" spans="1:2">
      <c r="A335" s="4">
        <v>42278</v>
      </c>
      <c r="B335" s="54">
        <v>80.568020041283503</v>
      </c>
    </row>
    <row r="336" spans="1:2">
      <c r="A336" s="4">
        <v>42309</v>
      </c>
      <c r="B336" s="54">
        <v>80.099126116071403</v>
      </c>
    </row>
    <row r="337" spans="1:2">
      <c r="A337" s="4">
        <v>42339</v>
      </c>
      <c r="B337" s="54">
        <v>80.422202542841404</v>
      </c>
    </row>
    <row r="338" spans="1:2">
      <c r="A338" s="4">
        <v>42370</v>
      </c>
      <c r="B338" s="54">
        <v>80.600625467889898</v>
      </c>
    </row>
    <row r="339" spans="1:2">
      <c r="A339" s="4">
        <v>42401</v>
      </c>
      <c r="B339" s="54">
        <v>78.195874468085094</v>
      </c>
    </row>
    <row r="340" spans="1:2">
      <c r="A340" s="4">
        <v>42430</v>
      </c>
      <c r="B340" s="54">
        <v>78.100586919831201</v>
      </c>
    </row>
    <row r="341" spans="1:2">
      <c r="A341" s="4">
        <v>42461</v>
      </c>
      <c r="B341" s="54">
        <v>78.444520476858301</v>
      </c>
    </row>
    <row r="342" spans="1:2">
      <c r="A342" s="4">
        <v>42491</v>
      </c>
      <c r="B342" s="54">
        <v>78.9749441982202</v>
      </c>
    </row>
    <row r="343" spans="1:2">
      <c r="A343" s="4">
        <v>42522</v>
      </c>
      <c r="B343" s="54">
        <v>79.527315061898193</v>
      </c>
    </row>
    <row r="344" spans="1:2">
      <c r="A344" s="4">
        <v>42552</v>
      </c>
      <c r="B344" s="54">
        <v>81.242396494242996</v>
      </c>
    </row>
    <row r="345" spans="1:2">
      <c r="A345" s="4">
        <v>42583</v>
      </c>
      <c r="B345" s="54">
        <v>81.767352279739498</v>
      </c>
    </row>
    <row r="346" spans="1:2">
      <c r="A346" s="4">
        <v>42614</v>
      </c>
      <c r="B346" s="54">
        <v>81.572847520027295</v>
      </c>
    </row>
    <row r="347" spans="1:2">
      <c r="A347" s="4">
        <v>42644</v>
      </c>
      <c r="B347" s="54">
        <v>82.938960530341703</v>
      </c>
    </row>
    <row r="348" spans="1:2">
      <c r="A348" s="4">
        <v>42675</v>
      </c>
      <c r="B348" s="54">
        <v>83.835878691303606</v>
      </c>
    </row>
    <row r="349" spans="1:2">
      <c r="A349" s="4">
        <v>42705</v>
      </c>
      <c r="B349" s="54">
        <v>84.742709017223902</v>
      </c>
    </row>
    <row r="350" spans="1:2">
      <c r="A350" s="4">
        <v>42736</v>
      </c>
      <c r="B350" s="54">
        <v>86.208973733963504</v>
      </c>
    </row>
    <row r="351" spans="1:2">
      <c r="A351" s="4">
        <v>42767</v>
      </c>
      <c r="B351" s="54">
        <v>87.927302167702905</v>
      </c>
    </row>
    <row r="352" spans="1:2">
      <c r="A352" s="4">
        <v>42795</v>
      </c>
      <c r="B352" s="54">
        <v>89.949422802611807</v>
      </c>
    </row>
    <row r="353" spans="1:2">
      <c r="A353" s="4">
        <v>42826</v>
      </c>
      <c r="B353" s="54">
        <v>91.751794050802104</v>
      </c>
    </row>
    <row r="354" spans="1:2">
      <c r="A354" s="4">
        <v>42856</v>
      </c>
      <c r="B354" s="54">
        <v>90.508793395921003</v>
      </c>
    </row>
    <row r="355" spans="1:2">
      <c r="A355" s="4">
        <v>42887</v>
      </c>
      <c r="B355" s="54">
        <v>89.856737544084595</v>
      </c>
    </row>
    <row r="356" spans="1:2">
      <c r="A356" s="4">
        <v>42917</v>
      </c>
      <c r="B356" s="54">
        <v>90.154316845648296</v>
      </c>
    </row>
    <row r="357" spans="1:2">
      <c r="A357" s="4">
        <v>42948</v>
      </c>
      <c r="B357" s="54">
        <v>90.838433013435704</v>
      </c>
    </row>
    <row r="358" spans="1:2">
      <c r="A358" s="4">
        <v>42979</v>
      </c>
      <c r="B358" s="54">
        <v>90.887836952380994</v>
      </c>
    </row>
    <row r="359" spans="1:2">
      <c r="A359" s="4">
        <v>43009</v>
      </c>
      <c r="B359" s="54">
        <v>90.941194609164398</v>
      </c>
    </row>
    <row r="360" spans="1:2">
      <c r="A360" s="4">
        <v>43040</v>
      </c>
      <c r="B360" s="54">
        <v>90.149139708676401</v>
      </c>
    </row>
    <row r="361" spans="1:2">
      <c r="A361" s="4">
        <v>43070</v>
      </c>
      <c r="B361" s="54">
        <v>90.162743173198507</v>
      </c>
    </row>
    <row r="362" spans="1:2">
      <c r="A362" s="4">
        <v>43101</v>
      </c>
      <c r="B362" s="54">
        <v>90.653413971050995</v>
      </c>
    </row>
    <row r="363" spans="1:2">
      <c r="A363" s="4">
        <v>43132</v>
      </c>
      <c r="B363" s="54">
        <v>90.725299294781394</v>
      </c>
    </row>
    <row r="364" spans="1:2">
      <c r="A364" s="4">
        <v>43160</v>
      </c>
      <c r="B364" s="54">
        <v>90.410300625000005</v>
      </c>
    </row>
    <row r="365" spans="1:2">
      <c r="A365" s="4">
        <v>43191</v>
      </c>
      <c r="B365" s="54">
        <v>90.779554883938303</v>
      </c>
    </row>
    <row r="366" spans="1:2">
      <c r="A366" s="4">
        <v>43221</v>
      </c>
      <c r="B366" s="54">
        <v>89.071972094440198</v>
      </c>
    </row>
    <row r="367" spans="1:2">
      <c r="A367" s="4">
        <v>43252</v>
      </c>
      <c r="B367" s="54">
        <v>89.229872355878399</v>
      </c>
    </row>
    <row r="368" spans="1:2">
      <c r="A368" s="4">
        <v>43282</v>
      </c>
      <c r="B368" s="54">
        <v>89.172238408200201</v>
      </c>
    </row>
    <row r="369" spans="1:2">
      <c r="A369" s="4">
        <v>43313</v>
      </c>
      <c r="B369" s="54">
        <v>89.194373808086894</v>
      </c>
    </row>
    <row r="370" spans="1:2">
      <c r="A370" s="4">
        <v>43344</v>
      </c>
      <c r="B370" s="54">
        <v>89.187119460269898</v>
      </c>
    </row>
    <row r="371" spans="1:2">
      <c r="A371" s="4">
        <v>43374</v>
      </c>
      <c r="B371" s="54">
        <v>89.204138530465997</v>
      </c>
    </row>
    <row r="372" spans="1:2">
      <c r="A372" s="4">
        <v>43405</v>
      </c>
      <c r="B372" s="54">
        <v>89.956215747092102</v>
      </c>
    </row>
    <row r="373" spans="1:2">
      <c r="A373" s="4">
        <v>43435</v>
      </c>
      <c r="B373" s="54">
        <v>90.073507559266403</v>
      </c>
    </row>
    <row r="374" spans="1:2">
      <c r="A374" s="4">
        <v>43466</v>
      </c>
      <c r="B374" s="54">
        <v>90.137322212310394</v>
      </c>
    </row>
    <row r="375" spans="1:2">
      <c r="A375" s="4">
        <v>43497</v>
      </c>
      <c r="B375" s="54">
        <v>89.0405084866469</v>
      </c>
    </row>
    <row r="376" spans="1:2">
      <c r="A376" s="4">
        <v>43525</v>
      </c>
      <c r="B376" s="54">
        <v>89.3734034651266</v>
      </c>
    </row>
    <row r="377" spans="1:2">
      <c r="A377" s="4">
        <v>43556</v>
      </c>
      <c r="B377" s="54">
        <v>88.354556113218607</v>
      </c>
    </row>
    <row r="378" spans="1:2">
      <c r="A378" s="4">
        <v>43586</v>
      </c>
      <c r="B378" s="54">
        <v>88.019340695652204</v>
      </c>
    </row>
    <row r="379" spans="1:2">
      <c r="A379" s="4">
        <v>43617</v>
      </c>
      <c r="B379" s="54">
        <v>88.249987407514894</v>
      </c>
    </row>
    <row r="380" spans="1:2">
      <c r="A380" s="4">
        <v>43647</v>
      </c>
      <c r="B380" s="54">
        <v>88.079070446983906</v>
      </c>
    </row>
    <row r="381" spans="1:2">
      <c r="A381" s="4">
        <v>43678</v>
      </c>
      <c r="B381" s="54">
        <v>88.546225770065107</v>
      </c>
    </row>
    <row r="382" spans="1:2">
      <c r="A382" s="4">
        <v>43709</v>
      </c>
      <c r="B382" s="54">
        <v>88.5929010932106</v>
      </c>
    </row>
    <row r="383" spans="1:2">
      <c r="A383" s="4">
        <v>43739</v>
      </c>
      <c r="B383" s="54">
        <v>88.748459690367</v>
      </c>
    </row>
    <row r="384" spans="1:2">
      <c r="A384" s="4">
        <v>43770</v>
      </c>
      <c r="B384" s="54">
        <v>88.385872563331901</v>
      </c>
    </row>
    <row r="385" spans="1:2">
      <c r="A385" s="4">
        <v>43800</v>
      </c>
      <c r="B385" s="54">
        <v>88.189151191665502</v>
      </c>
    </row>
    <row r="386" spans="1:2">
      <c r="A386" s="4">
        <v>43831</v>
      </c>
      <c r="B386" s="54">
        <v>88.0318578231293</v>
      </c>
    </row>
    <row r="387" spans="1:2">
      <c r="A387" s="4">
        <v>43862</v>
      </c>
      <c r="B387" s="54">
        <v>88.389237928106397</v>
      </c>
    </row>
    <row r="388" spans="1:2">
      <c r="A388" s="4">
        <v>43891</v>
      </c>
      <c r="B388" s="54">
        <v>88.250884266967702</v>
      </c>
    </row>
    <row r="389" spans="1:2">
      <c r="A389" s="4">
        <v>43922</v>
      </c>
      <c r="B389" s="54">
        <v>85.390220734872301</v>
      </c>
    </row>
    <row r="390" spans="1:2">
      <c r="A390" s="4">
        <v>43952</v>
      </c>
      <c r="B390" s="54">
        <v>85.826650292716096</v>
      </c>
    </row>
    <row r="391" spans="1:2">
      <c r="A391" s="4">
        <v>43983</v>
      </c>
      <c r="B391" s="54">
        <v>85.845401495174698</v>
      </c>
    </row>
    <row r="392" spans="1:2">
      <c r="A392" s="4">
        <v>44013</v>
      </c>
      <c r="B392" s="54">
        <v>86.980825483256197</v>
      </c>
    </row>
    <row r="393" spans="1:2">
      <c r="A393" s="4">
        <v>44044</v>
      </c>
      <c r="B393" s="54">
        <v>87.477771172395094</v>
      </c>
    </row>
    <row r="394" spans="1:2">
      <c r="A394" s="4">
        <v>44075</v>
      </c>
      <c r="B394" s="54">
        <v>87.647801401617301</v>
      </c>
    </row>
    <row r="395" spans="1:2">
      <c r="A395" s="4">
        <v>44105</v>
      </c>
      <c r="B395" s="54">
        <v>87.870069388301403</v>
      </c>
    </row>
    <row r="396" spans="1:2">
      <c r="A396" s="4">
        <v>44136</v>
      </c>
      <c r="B396" s="54">
        <v>88.279219527811094</v>
      </c>
    </row>
    <row r="397" spans="1:2">
      <c r="A397" s="4">
        <v>44166</v>
      </c>
      <c r="B397" s="54">
        <v>88.621168370606995</v>
      </c>
    </row>
    <row r="398" spans="1:2">
      <c r="A398" s="4">
        <v>44197</v>
      </c>
      <c r="B398" s="54">
        <v>85.577404007192399</v>
      </c>
    </row>
    <row r="399" spans="1:2">
      <c r="A399" s="4">
        <v>44228</v>
      </c>
      <c r="B399" s="54">
        <v>85.815762365591397</v>
      </c>
    </row>
    <row r="400" spans="1:2">
      <c r="A400" s="4">
        <v>44256</v>
      </c>
      <c r="B400" s="54">
        <v>88.350602066590099</v>
      </c>
    </row>
    <row r="401" spans="1:2">
      <c r="A401" s="4">
        <v>44287</v>
      </c>
      <c r="B401" s="54">
        <v>90.431588196387693</v>
      </c>
    </row>
    <row r="402" spans="1:2">
      <c r="A402" s="4">
        <v>44317</v>
      </c>
      <c r="B402" s="54">
        <v>91.506601900418104</v>
      </c>
    </row>
    <row r="403" spans="1:2">
      <c r="A403" s="4">
        <v>44348</v>
      </c>
      <c r="B403" s="54">
        <v>92.427581531474701</v>
      </c>
    </row>
    <row r="404" spans="1:2">
      <c r="A404" s="4">
        <v>44378</v>
      </c>
      <c r="B404" s="54">
        <v>93.158414401212696</v>
      </c>
    </row>
    <row r="405" spans="1:2">
      <c r="A405" s="4">
        <v>44409</v>
      </c>
      <c r="B405" s="54">
        <v>94.383917571482598</v>
      </c>
    </row>
    <row r="406" spans="1:2">
      <c r="A406" s="4">
        <v>44440</v>
      </c>
      <c r="B406" s="54">
        <v>94.879155722326402</v>
      </c>
    </row>
    <row r="407" spans="1:2">
      <c r="A407" s="4">
        <v>44470</v>
      </c>
      <c r="B407" s="54">
        <v>95.667037919880599</v>
      </c>
    </row>
    <row r="408" spans="1:2">
      <c r="A408" s="4">
        <v>44501</v>
      </c>
      <c r="B408" s="54">
        <v>96.057762898622698</v>
      </c>
    </row>
    <row r="409" spans="1:2">
      <c r="A409" s="4">
        <v>44531</v>
      </c>
      <c r="B409" s="54">
        <v>97.820626451612895</v>
      </c>
    </row>
    <row r="410" spans="1:2">
      <c r="A410" s="4">
        <v>44562</v>
      </c>
      <c r="B410" s="54">
        <v>95.950692554464993</v>
      </c>
    </row>
    <row r="411" spans="1:2">
      <c r="A411" s="4">
        <v>44593</v>
      </c>
      <c r="B411" s="54">
        <v>98.010253460620504</v>
      </c>
    </row>
    <row r="412" spans="1:2">
      <c r="A412" s="4">
        <v>44621</v>
      </c>
      <c r="B412" s="54">
        <v>100.8134815291175</v>
      </c>
    </row>
    <row r="413" spans="1:2">
      <c r="A413" s="4">
        <v>44652</v>
      </c>
      <c r="B413" s="54">
        <v>101.9453810082063</v>
      </c>
    </row>
    <row r="414" spans="1:2">
      <c r="A414" s="4">
        <v>44682</v>
      </c>
      <c r="B414" s="54">
        <v>104.5485203081232</v>
      </c>
    </row>
    <row r="415" spans="1:2">
      <c r="A415" s="4">
        <v>44713</v>
      </c>
      <c r="B415" s="54">
        <v>106.88930678183731</v>
      </c>
    </row>
    <row r="416" spans="1:2">
      <c r="A416" s="4">
        <v>44743</v>
      </c>
      <c r="B416" s="54">
        <v>108.1388163589624</v>
      </c>
    </row>
    <row r="417" spans="1:2">
      <c r="A417" s="4">
        <v>44774</v>
      </c>
      <c r="B417" s="54">
        <v>107.45912564431489</v>
      </c>
    </row>
    <row r="418" spans="1:2">
      <c r="A418" s="4">
        <v>44805</v>
      </c>
      <c r="B418" s="54">
        <v>107.46705466743779</v>
      </c>
    </row>
    <row r="419" spans="1:2">
      <c r="A419" s="4">
        <v>44835</v>
      </c>
      <c r="B419" s="54">
        <v>107.7247761125202</v>
      </c>
    </row>
    <row r="420" spans="1:2">
      <c r="A420" s="4">
        <v>44866</v>
      </c>
      <c r="B420" s="54">
        <v>107.0169548994831</v>
      </c>
    </row>
    <row r="421" spans="1:2">
      <c r="A421" s="4">
        <v>44896</v>
      </c>
      <c r="B421" s="54">
        <v>102.1814167844523</v>
      </c>
    </row>
    <row r="422" spans="1:2">
      <c r="A422" s="4">
        <v>44927</v>
      </c>
      <c r="B422" s="54">
        <v>101.5408634619625</v>
      </c>
    </row>
    <row r="423" spans="1:2">
      <c r="A423" s="4">
        <v>44958</v>
      </c>
      <c r="B423" s="54">
        <v>101.38432766798419</v>
      </c>
    </row>
    <row r="424" spans="1:2">
      <c r="A424" s="4">
        <v>44986</v>
      </c>
      <c r="B424" s="54">
        <v>101.9711719351681</v>
      </c>
    </row>
    <row r="425" spans="1:2">
      <c r="A425" s="4">
        <v>45017</v>
      </c>
      <c r="B425" s="54">
        <v>101.1481291358818</v>
      </c>
    </row>
    <row r="426" spans="1:2">
      <c r="A426" s="4">
        <v>45047</v>
      </c>
      <c r="B426" s="54">
        <v>101.2513077201576</v>
      </c>
    </row>
    <row r="427" spans="1:2">
      <c r="A427" s="4">
        <v>45078</v>
      </c>
      <c r="B427" s="54">
        <v>99.024768874381394</v>
      </c>
    </row>
    <row r="428" spans="1:2">
      <c r="A428" s="4">
        <v>45108</v>
      </c>
      <c r="B428" s="54">
        <v>98.525848353040502</v>
      </c>
    </row>
    <row r="429" spans="1:2">
      <c r="A429" s="4">
        <v>45139</v>
      </c>
      <c r="B429" s="54">
        <v>98.901322989473698</v>
      </c>
    </row>
    <row r="430" spans="1:2">
      <c r="A430" s="4">
        <v>45170</v>
      </c>
      <c r="B430" s="54">
        <v>99.404957120500796</v>
      </c>
    </row>
    <row r="431" spans="1:2">
      <c r="A431" s="4">
        <v>45200</v>
      </c>
      <c r="B431" s="54">
        <v>99.973732709697501</v>
      </c>
    </row>
    <row r="432" spans="1:2">
      <c r="A432" s="4">
        <v>45231</v>
      </c>
      <c r="B432" s="54">
        <v>99.835984945567702</v>
      </c>
    </row>
    <row r="433" spans="1:2">
      <c r="A433" s="4">
        <v>45261</v>
      </c>
      <c r="B433" s="54">
        <v>100.11326022974229</v>
      </c>
    </row>
    <row r="434" spans="1:2">
      <c r="A434" s="4">
        <v>45292</v>
      </c>
      <c r="B434" s="54">
        <v>100</v>
      </c>
    </row>
    <row r="435" spans="1:2">
      <c r="A435" s="4">
        <v>45323</v>
      </c>
      <c r="B435" s="54">
        <v>101.7323323735089</v>
      </c>
    </row>
    <row r="436" spans="1:2">
      <c r="A436" s="4">
        <v>45352</v>
      </c>
      <c r="B436" s="54">
        <v>100.1417838489353</v>
      </c>
    </row>
    <row r="437" spans="1:2">
      <c r="A437" s="4">
        <v>45383</v>
      </c>
      <c r="B437" s="54">
        <v>100.4577084583083</v>
      </c>
    </row>
    <row r="438" spans="1:2">
      <c r="A438" s="4">
        <v>45413</v>
      </c>
      <c r="B438" s="54">
        <v>101.6336526946108</v>
      </c>
    </row>
    <row r="439" spans="1:2">
      <c r="A439" s="4">
        <v>45444</v>
      </c>
      <c r="B439" s="54">
        <v>102.6056620641701</v>
      </c>
    </row>
    <row r="440" spans="1:2">
      <c r="A440" s="4">
        <v>45474</v>
      </c>
      <c r="B440" s="54">
        <v>103.121046373365</v>
      </c>
    </row>
    <row r="441" spans="1:2">
      <c r="A441" s="4">
        <v>45505</v>
      </c>
      <c r="B441" s="54">
        <v>104.4811485148515</v>
      </c>
    </row>
    <row r="442" spans="1:2">
      <c r="A442" s="4">
        <v>45536</v>
      </c>
      <c r="B442" s="54">
        <v>103.4654606233409</v>
      </c>
    </row>
    <row r="443" spans="1:2">
      <c r="A443" s="4">
        <v>45566</v>
      </c>
      <c r="B443" s="54">
        <v>103.36164705882349</v>
      </c>
    </row>
    <row r="444" spans="1:2">
      <c r="A444" s="4">
        <v>45597</v>
      </c>
      <c r="B444" s="54">
        <v>103.8922986708366</v>
      </c>
    </row>
    <row r="445" spans="1:2">
      <c r="A445" s="4">
        <v>45627</v>
      </c>
      <c r="B445" s="54">
        <v>102.7661412726211</v>
      </c>
    </row>
    <row r="446" spans="1:2">
      <c r="A446" s="4">
        <v>45658</v>
      </c>
      <c r="B446" s="54">
        <v>101.1670001887861</v>
      </c>
    </row>
    <row r="447" spans="1:2">
      <c r="A447" s="4">
        <v>45689</v>
      </c>
      <c r="B447" s="54">
        <v>101.2108689499009</v>
      </c>
    </row>
    <row r="448" spans="1:2">
      <c r="A448" s="4">
        <v>45717</v>
      </c>
      <c r="B448" s="54">
        <v>101.1953379076981</v>
      </c>
    </row>
    <row r="449" spans="1:2">
      <c r="A449" s="4">
        <v>45748</v>
      </c>
      <c r="B449" s="54">
        <v>99.895732495843305</v>
      </c>
    </row>
    <row r="450" spans="1:2">
      <c r="A450" s="4">
        <v>45778</v>
      </c>
      <c r="B450" s="54">
        <v>99.263986723215993</v>
      </c>
    </row>
    <row r="451" spans="1:2">
      <c r="A451" s="4">
        <v>45809</v>
      </c>
      <c r="B451" s="54">
        <v>99.326891991183004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E9C1-15BB-4547-9920-DD3B9D20641C}">
  <sheetPr>
    <tabColor rgb="FFD8E6E8"/>
  </sheetPr>
  <dimension ref="A1:D199"/>
  <sheetViews>
    <sheetView workbookViewId="0">
      <selection activeCell="F11" sqref="F11"/>
    </sheetView>
  </sheetViews>
  <sheetFormatPr defaultRowHeight="14.5"/>
  <cols>
    <col min="1" max="1" width="10.1796875" style="4" bestFit="1" customWidth="1"/>
    <col min="2" max="2" width="18.54296875" customWidth="1"/>
    <col min="3" max="3" width="22.81640625" style="29" customWidth="1"/>
    <col min="4" max="4" width="20.54296875" style="29" customWidth="1"/>
  </cols>
  <sheetData>
    <row r="1" spans="1:4">
      <c r="A1" s="27" t="s">
        <v>15</v>
      </c>
      <c r="B1" s="3" t="s">
        <v>321</v>
      </c>
      <c r="C1" s="45" t="s">
        <v>79</v>
      </c>
      <c r="D1" s="45" t="s">
        <v>82</v>
      </c>
    </row>
    <row r="2" spans="1:4">
      <c r="A2" s="4" t="s">
        <v>84</v>
      </c>
      <c r="B2" t="s">
        <v>48</v>
      </c>
      <c r="C2" s="29">
        <v>75721880.515329286</v>
      </c>
      <c r="D2" s="29">
        <v>721509.97899445903</v>
      </c>
    </row>
    <row r="3" spans="1:4">
      <c r="A3" s="4" t="s">
        <v>85</v>
      </c>
      <c r="B3" t="s">
        <v>48</v>
      </c>
      <c r="C3" s="29">
        <v>71081891.826752841</v>
      </c>
      <c r="D3" s="29">
        <v>698204.87277757504</v>
      </c>
    </row>
    <row r="4" spans="1:4">
      <c r="A4" s="4" t="s">
        <v>86</v>
      </c>
      <c r="B4" t="s">
        <v>48</v>
      </c>
      <c r="C4" s="29">
        <v>73858414.716201946</v>
      </c>
      <c r="D4" s="29">
        <v>702802.83750141296</v>
      </c>
    </row>
    <row r="5" spans="1:4">
      <c r="A5" s="4" t="s">
        <v>87</v>
      </c>
      <c r="B5" t="s">
        <v>48</v>
      </c>
      <c r="C5" s="29">
        <v>75071287.433603048</v>
      </c>
      <c r="D5" s="29">
        <v>688031.73558092804</v>
      </c>
    </row>
    <row r="6" spans="1:4">
      <c r="A6" s="4" t="s">
        <v>88</v>
      </c>
      <c r="B6" t="s">
        <v>48</v>
      </c>
      <c r="C6" s="29">
        <v>73838351.122398734</v>
      </c>
      <c r="D6" s="29">
        <v>704513.74920713506</v>
      </c>
    </row>
    <row r="7" spans="1:4">
      <c r="A7" s="4" t="s">
        <v>89</v>
      </c>
      <c r="B7" t="s">
        <v>48</v>
      </c>
      <c r="C7" s="29">
        <v>74450594.475274786</v>
      </c>
      <c r="D7" s="29">
        <v>692202.45059940196</v>
      </c>
    </row>
    <row r="8" spans="1:4">
      <c r="A8" s="4" t="s">
        <v>90</v>
      </c>
      <c r="B8" t="s">
        <v>48</v>
      </c>
      <c r="C8" s="29">
        <v>76495383.559388682</v>
      </c>
      <c r="D8" s="29">
        <v>702064.79105384904</v>
      </c>
    </row>
    <row r="9" spans="1:4">
      <c r="A9" s="4" t="s">
        <v>91</v>
      </c>
      <c r="B9" t="s">
        <v>48</v>
      </c>
      <c r="C9" s="29">
        <v>73805421.547781244</v>
      </c>
      <c r="D9" s="29">
        <v>707126.39880433201</v>
      </c>
    </row>
    <row r="10" spans="1:4">
      <c r="A10" s="4" t="s">
        <v>92</v>
      </c>
      <c r="B10" t="s">
        <v>48</v>
      </c>
      <c r="C10" s="29">
        <v>73934413.813267574</v>
      </c>
      <c r="D10" s="29">
        <v>709975.63825007901</v>
      </c>
    </row>
    <row r="11" spans="1:4">
      <c r="A11" s="4" t="s">
        <v>93</v>
      </c>
      <c r="B11" t="s">
        <v>48</v>
      </c>
      <c r="C11" s="29">
        <v>75043636.8438517</v>
      </c>
      <c r="D11" s="29">
        <v>721255.00929347205</v>
      </c>
    </row>
    <row r="12" spans="1:4">
      <c r="A12" s="4" t="s">
        <v>94</v>
      </c>
      <c r="B12" t="s">
        <v>48</v>
      </c>
      <c r="C12" s="29">
        <v>75757377.532114655</v>
      </c>
      <c r="D12" s="29">
        <v>727319.63689784799</v>
      </c>
    </row>
    <row r="13" spans="1:4">
      <c r="A13" s="4" t="s">
        <v>95</v>
      </c>
      <c r="B13" t="s">
        <v>48</v>
      </c>
      <c r="C13" s="29">
        <v>77298009.490017682</v>
      </c>
      <c r="D13" s="29">
        <v>724756.16390986997</v>
      </c>
    </row>
    <row r="14" spans="1:4">
      <c r="A14" s="4" t="s">
        <v>96</v>
      </c>
      <c r="B14" t="s">
        <v>48</v>
      </c>
      <c r="C14" s="29">
        <v>78319290.006503358</v>
      </c>
      <c r="D14" s="29">
        <v>716309.41582787898</v>
      </c>
    </row>
    <row r="15" spans="1:4">
      <c r="A15" s="4" t="s">
        <v>97</v>
      </c>
      <c r="B15" t="s">
        <v>48</v>
      </c>
      <c r="C15" s="29">
        <v>76092369.287549019</v>
      </c>
      <c r="D15" s="29">
        <v>749788.16495397605</v>
      </c>
    </row>
    <row r="16" spans="1:4">
      <c r="A16" s="4" t="s">
        <v>98</v>
      </c>
      <c r="B16" t="s">
        <v>48</v>
      </c>
      <c r="C16" s="29">
        <v>78498225.523501888</v>
      </c>
      <c r="D16" s="29">
        <v>761055.33294208103</v>
      </c>
    </row>
    <row r="17" spans="1:4">
      <c r="A17" s="4" t="s">
        <v>99</v>
      </c>
      <c r="B17" t="s">
        <v>48</v>
      </c>
      <c r="C17" s="29">
        <v>82453785.782480299</v>
      </c>
      <c r="D17" s="29">
        <v>760714.92887376703</v>
      </c>
    </row>
    <row r="18" spans="1:4">
      <c r="A18" s="4" t="s">
        <v>100</v>
      </c>
      <c r="B18" t="s">
        <v>48</v>
      </c>
      <c r="C18" s="29">
        <v>79761383.080973282</v>
      </c>
      <c r="D18" s="29">
        <v>756153.34971016797</v>
      </c>
    </row>
    <row r="19" spans="1:4">
      <c r="A19" s="4" t="s">
        <v>101</v>
      </c>
      <c r="B19" t="s">
        <v>48</v>
      </c>
      <c r="C19" s="29">
        <v>78848341.923923314</v>
      </c>
      <c r="D19" s="29">
        <v>783890.88599858002</v>
      </c>
    </row>
    <row r="20" spans="1:4">
      <c r="A20" s="4" t="s">
        <v>102</v>
      </c>
      <c r="B20" t="s">
        <v>48</v>
      </c>
      <c r="C20" s="29">
        <v>84859466.284436613</v>
      </c>
      <c r="D20" s="29">
        <v>780484.21372867003</v>
      </c>
    </row>
    <row r="21" spans="1:4">
      <c r="A21" s="4" t="s">
        <v>103</v>
      </c>
      <c r="B21" t="s">
        <v>48</v>
      </c>
      <c r="C21" s="29">
        <v>79532351.498702019</v>
      </c>
      <c r="D21" s="29">
        <v>791552.84608485503</v>
      </c>
    </row>
    <row r="22" spans="1:4">
      <c r="A22" s="4" t="s">
        <v>104</v>
      </c>
      <c r="B22" t="s">
        <v>48</v>
      </c>
      <c r="C22" s="29">
        <v>79485560.826421455</v>
      </c>
      <c r="D22" s="29">
        <v>791131.657093902</v>
      </c>
    </row>
    <row r="23" spans="1:4">
      <c r="A23" s="4" t="s">
        <v>105</v>
      </c>
      <c r="B23" t="s">
        <v>48</v>
      </c>
      <c r="C23" s="29">
        <v>84491940.959743142</v>
      </c>
      <c r="D23" s="29">
        <v>800071.46440254396</v>
      </c>
    </row>
    <row r="24" spans="1:4">
      <c r="A24" s="4" t="s">
        <v>106</v>
      </c>
      <c r="B24" t="s">
        <v>48</v>
      </c>
      <c r="C24" s="29">
        <v>87149858.448269531</v>
      </c>
      <c r="D24" s="29">
        <v>798357.24793270195</v>
      </c>
    </row>
    <row r="25" spans="1:4">
      <c r="A25" s="4" t="s">
        <v>107</v>
      </c>
      <c r="B25" t="s">
        <v>48</v>
      </c>
      <c r="C25" s="29">
        <v>88248549.986825436</v>
      </c>
      <c r="D25" s="29">
        <v>827098.87209730805</v>
      </c>
    </row>
    <row r="26" spans="1:4">
      <c r="A26" s="4" t="s">
        <v>108</v>
      </c>
      <c r="B26" t="s">
        <v>48</v>
      </c>
      <c r="C26" s="29">
        <v>87674605.169010565</v>
      </c>
      <c r="D26" s="29">
        <v>826129.15442332905</v>
      </c>
    </row>
    <row r="27" spans="1:4">
      <c r="A27" s="4" t="s">
        <v>109</v>
      </c>
      <c r="B27" t="s">
        <v>48</v>
      </c>
      <c r="C27" s="29">
        <v>89707141.72774905</v>
      </c>
      <c r="D27" s="29">
        <v>849472.84543365706</v>
      </c>
    </row>
    <row r="28" spans="1:4">
      <c r="A28" s="4" t="s">
        <v>110</v>
      </c>
      <c r="B28" t="s">
        <v>48</v>
      </c>
      <c r="C28" s="29">
        <v>93942367.927382752</v>
      </c>
      <c r="D28" s="29">
        <v>880595.34697377705</v>
      </c>
    </row>
    <row r="29" spans="1:4">
      <c r="A29" s="4" t="s">
        <v>111</v>
      </c>
      <c r="B29" t="s">
        <v>48</v>
      </c>
      <c r="C29" s="29">
        <v>96798363.166470945</v>
      </c>
      <c r="D29" s="29">
        <v>869284.34241831698</v>
      </c>
    </row>
    <row r="30" spans="1:4">
      <c r="A30" s="4" t="s">
        <v>112</v>
      </c>
      <c r="B30" t="s">
        <v>48</v>
      </c>
      <c r="C30" s="29">
        <v>89631318.075496018</v>
      </c>
      <c r="D30" s="29">
        <v>894206.45938706503</v>
      </c>
    </row>
    <row r="31" spans="1:4">
      <c r="A31" s="4" t="s">
        <v>113</v>
      </c>
      <c r="B31" t="s">
        <v>48</v>
      </c>
      <c r="C31" s="29">
        <v>92642661.611190856</v>
      </c>
      <c r="D31" s="29">
        <v>888468.21022732602</v>
      </c>
    </row>
    <row r="32" spans="1:4">
      <c r="A32" s="4" t="s">
        <v>114</v>
      </c>
      <c r="B32" t="s">
        <v>48</v>
      </c>
      <c r="C32" s="29">
        <v>89830336.236542746</v>
      </c>
      <c r="D32" s="29">
        <v>867947.91796937503</v>
      </c>
    </row>
    <row r="33" spans="1:4">
      <c r="A33" s="4" t="s">
        <v>115</v>
      </c>
      <c r="B33" t="s">
        <v>48</v>
      </c>
      <c r="C33" s="29">
        <v>87918216.802876383</v>
      </c>
      <c r="D33" s="29">
        <v>872012.32475022797</v>
      </c>
    </row>
    <row r="34" spans="1:4">
      <c r="A34" s="4" t="s">
        <v>116</v>
      </c>
      <c r="B34" t="s">
        <v>48</v>
      </c>
      <c r="C34" s="29">
        <v>91139637.246115759</v>
      </c>
      <c r="D34" s="29">
        <v>864781.88833767804</v>
      </c>
    </row>
    <row r="35" spans="1:4">
      <c r="A35" s="4" t="s">
        <v>117</v>
      </c>
      <c r="B35" t="s">
        <v>48</v>
      </c>
      <c r="C35" s="29">
        <v>91720061.362738028</v>
      </c>
      <c r="D35" s="29">
        <v>869780.04106769501</v>
      </c>
    </row>
    <row r="36" spans="1:4">
      <c r="A36" s="4" t="s">
        <v>118</v>
      </c>
      <c r="B36" t="s">
        <v>48</v>
      </c>
      <c r="C36" s="29">
        <v>88424363.867736101</v>
      </c>
      <c r="D36" s="29">
        <v>858080.75658304302</v>
      </c>
    </row>
    <row r="37" spans="1:4">
      <c r="A37" s="4" t="s">
        <v>119</v>
      </c>
      <c r="B37" t="s">
        <v>48</v>
      </c>
      <c r="C37" s="29">
        <v>89538986.129806742</v>
      </c>
      <c r="D37" s="29">
        <v>850174.52118334803</v>
      </c>
    </row>
    <row r="38" spans="1:4">
      <c r="A38" s="4" t="s">
        <v>120</v>
      </c>
      <c r="B38" t="s">
        <v>48</v>
      </c>
      <c r="C38" s="29">
        <v>83411627.702906728</v>
      </c>
      <c r="D38" s="29">
        <v>860139.19206510205</v>
      </c>
    </row>
    <row r="39" spans="1:4">
      <c r="A39" s="4" t="s">
        <v>121</v>
      </c>
      <c r="B39" t="s">
        <v>48</v>
      </c>
      <c r="C39" s="29">
        <v>82234453.20168601</v>
      </c>
      <c r="D39" s="29">
        <v>830591.59349745605</v>
      </c>
    </row>
    <row r="40" spans="1:4">
      <c r="A40" s="4" t="s">
        <v>122</v>
      </c>
      <c r="B40" t="s">
        <v>48</v>
      </c>
      <c r="C40" s="29">
        <v>87625091.640575632</v>
      </c>
      <c r="D40" s="29">
        <v>856141.79693994694</v>
      </c>
    </row>
    <row r="41" spans="1:4">
      <c r="A41" s="4" t="s">
        <v>123</v>
      </c>
      <c r="B41" t="s">
        <v>48</v>
      </c>
      <c r="C41" s="29">
        <v>87166282.207344294</v>
      </c>
      <c r="D41" s="29">
        <v>856348.164135225</v>
      </c>
    </row>
    <row r="42" spans="1:4">
      <c r="A42" s="4" t="s">
        <v>124</v>
      </c>
      <c r="B42" t="s">
        <v>48</v>
      </c>
      <c r="C42" s="29">
        <v>85280199.004350334</v>
      </c>
      <c r="D42" s="29">
        <v>831486.61873677303</v>
      </c>
    </row>
    <row r="43" spans="1:4">
      <c r="A43" s="4" t="s">
        <v>125</v>
      </c>
      <c r="B43" t="s">
        <v>48</v>
      </c>
      <c r="C43" s="29">
        <v>85029638.962363347</v>
      </c>
      <c r="D43" s="29">
        <v>821538.089688026</v>
      </c>
    </row>
    <row r="44" spans="1:4">
      <c r="A44" s="4" t="s">
        <v>126</v>
      </c>
      <c r="B44" t="s">
        <v>48</v>
      </c>
      <c r="C44" s="29">
        <v>84378812.398218393</v>
      </c>
      <c r="D44" s="29">
        <v>822102.12910851603</v>
      </c>
    </row>
    <row r="45" spans="1:4">
      <c r="A45" s="4" t="s">
        <v>127</v>
      </c>
      <c r="B45" t="s">
        <v>48</v>
      </c>
      <c r="C45" s="29">
        <v>84258983.56674704</v>
      </c>
      <c r="D45" s="29">
        <v>835284.30749192694</v>
      </c>
    </row>
    <row r="46" spans="1:4">
      <c r="A46" s="4" t="s">
        <v>128</v>
      </c>
      <c r="B46" t="s">
        <v>48</v>
      </c>
      <c r="C46" s="29">
        <v>87712379.641009822</v>
      </c>
      <c r="D46" s="29">
        <v>854853.18258176197</v>
      </c>
    </row>
    <row r="47" spans="1:4">
      <c r="A47" s="4" t="s">
        <v>129</v>
      </c>
      <c r="B47" t="s">
        <v>48</v>
      </c>
      <c r="C47" s="29">
        <v>86351358.091207758</v>
      </c>
      <c r="D47" s="29">
        <v>822828.791813327</v>
      </c>
    </row>
    <row r="48" spans="1:4">
      <c r="A48" s="4" t="s">
        <v>130</v>
      </c>
      <c r="B48" t="s">
        <v>48</v>
      </c>
      <c r="C48" s="29">
        <v>85899494.977914855</v>
      </c>
      <c r="D48" s="29">
        <v>838644.03694539703</v>
      </c>
    </row>
    <row r="49" spans="1:4">
      <c r="A49" s="4" t="s">
        <v>131</v>
      </c>
      <c r="B49" t="s">
        <v>48</v>
      </c>
      <c r="C49" s="29">
        <v>84532272.13858816</v>
      </c>
      <c r="D49" s="29">
        <v>831950.37832799403</v>
      </c>
    </row>
    <row r="50" spans="1:4">
      <c r="A50" s="4" t="s">
        <v>132</v>
      </c>
      <c r="B50" t="s">
        <v>48</v>
      </c>
      <c r="C50" s="29">
        <v>84823494.969929367</v>
      </c>
      <c r="D50" s="29">
        <v>834041.79973483295</v>
      </c>
    </row>
    <row r="51" spans="1:4">
      <c r="A51" s="4" t="s">
        <v>133</v>
      </c>
      <c r="B51" t="s">
        <v>48</v>
      </c>
      <c r="C51" s="29">
        <v>84028259.747589663</v>
      </c>
      <c r="D51" s="29">
        <v>832119.40748616995</v>
      </c>
    </row>
    <row r="52" spans="1:4">
      <c r="A52" s="4" t="s">
        <v>134</v>
      </c>
      <c r="B52" t="s">
        <v>48</v>
      </c>
      <c r="C52" s="29">
        <v>89643801.517206594</v>
      </c>
      <c r="D52" s="29">
        <v>831816.89365904103</v>
      </c>
    </row>
    <row r="53" spans="1:4">
      <c r="A53" s="4" t="s">
        <v>135</v>
      </c>
      <c r="B53" t="s">
        <v>48</v>
      </c>
      <c r="C53" s="29">
        <v>87480241.343216583</v>
      </c>
      <c r="D53" s="29">
        <v>838872.15339612798</v>
      </c>
    </row>
    <row r="54" spans="1:4">
      <c r="A54" s="4" t="s">
        <v>136</v>
      </c>
      <c r="B54" t="s">
        <v>48</v>
      </c>
      <c r="C54" s="29">
        <v>88830336.938249066</v>
      </c>
      <c r="D54" s="29">
        <v>831485.03368081804</v>
      </c>
    </row>
    <row r="55" spans="1:4">
      <c r="A55" s="4" t="s">
        <v>137</v>
      </c>
      <c r="B55" t="s">
        <v>48</v>
      </c>
      <c r="C55" s="29">
        <v>91120879.188935325</v>
      </c>
      <c r="D55" s="29">
        <v>853326.82025496801</v>
      </c>
    </row>
    <row r="56" spans="1:4">
      <c r="A56" s="4" t="s">
        <v>138</v>
      </c>
      <c r="B56" t="s">
        <v>48</v>
      </c>
      <c r="C56" s="29">
        <v>89170462.458261892</v>
      </c>
      <c r="D56" s="29">
        <v>850079.55896492698</v>
      </c>
    </row>
    <row r="57" spans="1:4">
      <c r="A57" s="4" t="s">
        <v>139</v>
      </c>
      <c r="B57" t="s">
        <v>48</v>
      </c>
      <c r="C57" s="29">
        <v>91031099.706671953</v>
      </c>
      <c r="D57" s="29">
        <v>862820.864949579</v>
      </c>
    </row>
    <row r="58" spans="1:4">
      <c r="A58" s="4" t="s">
        <v>140</v>
      </c>
      <c r="B58" t="s">
        <v>48</v>
      </c>
      <c r="C58" s="29">
        <v>90131137.610253766</v>
      </c>
      <c r="D58" s="29">
        <v>859716.86915035802</v>
      </c>
    </row>
    <row r="59" spans="1:4">
      <c r="A59" s="4" t="s">
        <v>141</v>
      </c>
      <c r="B59" t="s">
        <v>48</v>
      </c>
      <c r="C59" s="29">
        <v>88030130.502393872</v>
      </c>
      <c r="D59" s="29">
        <v>862552.72661759902</v>
      </c>
    </row>
    <row r="60" spans="1:4">
      <c r="A60" s="4" t="s">
        <v>142</v>
      </c>
      <c r="B60" t="s">
        <v>48</v>
      </c>
      <c r="C60" s="29">
        <v>88892417.797429681</v>
      </c>
      <c r="D60" s="29">
        <v>841888.68764668598</v>
      </c>
    </row>
    <row r="61" spans="1:4">
      <c r="A61" s="4" t="s">
        <v>143</v>
      </c>
      <c r="B61" t="s">
        <v>48</v>
      </c>
      <c r="C61" s="29">
        <v>91443077.774579048</v>
      </c>
      <c r="D61" s="29">
        <v>849047.06275155698</v>
      </c>
    </row>
    <row r="62" spans="1:4">
      <c r="A62" s="4" t="s">
        <v>144</v>
      </c>
      <c r="B62" t="s">
        <v>48</v>
      </c>
      <c r="C62" s="29">
        <v>90789579.353717253</v>
      </c>
      <c r="D62" s="29">
        <v>853412.40831241896</v>
      </c>
    </row>
    <row r="63" spans="1:4">
      <c r="A63" s="4" t="s">
        <v>145</v>
      </c>
      <c r="B63" t="s">
        <v>48</v>
      </c>
      <c r="C63" s="29">
        <v>87363912.831014231</v>
      </c>
      <c r="D63" s="29">
        <v>851974.09488523204</v>
      </c>
    </row>
    <row r="64" spans="1:4">
      <c r="A64" s="4" t="s">
        <v>146</v>
      </c>
      <c r="B64" t="s">
        <v>48</v>
      </c>
      <c r="C64" s="29">
        <v>89624424.985166699</v>
      </c>
      <c r="D64" s="29">
        <v>836960.69473455497</v>
      </c>
    </row>
    <row r="65" spans="1:4">
      <c r="A65" s="4" t="s">
        <v>147</v>
      </c>
      <c r="B65" t="s">
        <v>48</v>
      </c>
      <c r="C65" s="29">
        <v>86052743.278520867</v>
      </c>
      <c r="D65" s="29">
        <v>839151.47751656896</v>
      </c>
    </row>
    <row r="66" spans="1:4">
      <c r="A66" s="4" t="s">
        <v>148</v>
      </c>
      <c r="B66" t="s">
        <v>48</v>
      </c>
      <c r="C66" s="29">
        <v>85697355.735791087</v>
      </c>
      <c r="D66" s="29">
        <v>839944.676496414</v>
      </c>
    </row>
    <row r="67" spans="1:4">
      <c r="A67" s="4" t="s">
        <v>149</v>
      </c>
      <c r="B67" t="s">
        <v>48</v>
      </c>
      <c r="C67" s="29">
        <v>87224490.179034621</v>
      </c>
      <c r="D67" s="29">
        <v>839690.161210355</v>
      </c>
    </row>
    <row r="68" spans="1:4">
      <c r="A68" s="4" t="s">
        <v>84</v>
      </c>
      <c r="B68" t="s">
        <v>80</v>
      </c>
      <c r="C68" s="29">
        <v>68017966.528443962</v>
      </c>
      <c r="D68" s="29">
        <v>735175.54782499105</v>
      </c>
    </row>
    <row r="69" spans="1:4">
      <c r="A69" s="4" t="s">
        <v>85</v>
      </c>
      <c r="B69" t="s">
        <v>80</v>
      </c>
      <c r="C69" s="29">
        <v>64862669.255627148</v>
      </c>
      <c r="D69" s="29">
        <v>711829.99674904405</v>
      </c>
    </row>
    <row r="70" spans="1:4">
      <c r="A70" s="4" t="s">
        <v>86</v>
      </c>
      <c r="B70" t="s">
        <v>80</v>
      </c>
      <c r="C70" s="29">
        <v>67147180.909547672</v>
      </c>
      <c r="D70" s="29">
        <v>718613.97650508699</v>
      </c>
    </row>
    <row r="71" spans="1:4">
      <c r="A71" s="4" t="s">
        <v>87</v>
      </c>
      <c r="B71" t="s">
        <v>80</v>
      </c>
      <c r="C71" s="29">
        <v>67251950.192837477</v>
      </c>
      <c r="D71" s="29">
        <v>705250.83775248798</v>
      </c>
    </row>
    <row r="72" spans="1:4">
      <c r="A72" s="4" t="s">
        <v>88</v>
      </c>
      <c r="B72" t="s">
        <v>80</v>
      </c>
      <c r="C72" s="29">
        <v>67292135.00659585</v>
      </c>
      <c r="D72" s="29">
        <v>715281.54465748498</v>
      </c>
    </row>
    <row r="73" spans="1:4">
      <c r="A73" s="4" t="s">
        <v>89</v>
      </c>
      <c r="B73" t="s">
        <v>80</v>
      </c>
      <c r="C73" s="29">
        <v>66275830.481466755</v>
      </c>
      <c r="D73" s="29">
        <v>702726.23482978798</v>
      </c>
    </row>
    <row r="74" spans="1:4">
      <c r="A74" s="4" t="s">
        <v>90</v>
      </c>
      <c r="B74" t="s">
        <v>80</v>
      </c>
      <c r="C74" s="29">
        <v>67495833.562971756</v>
      </c>
      <c r="D74" s="29">
        <v>709566.29993634496</v>
      </c>
    </row>
    <row r="75" spans="1:4">
      <c r="A75" s="4" t="s">
        <v>91</v>
      </c>
      <c r="B75" t="s">
        <v>80</v>
      </c>
      <c r="C75" s="29">
        <v>67011063.737922192</v>
      </c>
      <c r="D75" s="29">
        <v>712034.80497135106</v>
      </c>
    </row>
    <row r="76" spans="1:4">
      <c r="A76" s="4" t="s">
        <v>92</v>
      </c>
      <c r="B76" t="s">
        <v>80</v>
      </c>
      <c r="C76" s="29">
        <v>67627448.878809243</v>
      </c>
      <c r="D76" s="29">
        <v>722864.17732390505</v>
      </c>
    </row>
    <row r="77" spans="1:4">
      <c r="A77" s="4" t="s">
        <v>93</v>
      </c>
      <c r="B77" t="s">
        <v>80</v>
      </c>
      <c r="C77" s="29">
        <v>68264078.803633496</v>
      </c>
      <c r="D77" s="29">
        <v>729174.13478478696</v>
      </c>
    </row>
    <row r="78" spans="1:4">
      <c r="A78" s="4" t="s">
        <v>94</v>
      </c>
      <c r="B78" t="s">
        <v>80</v>
      </c>
      <c r="C78" s="29">
        <v>68580548.665008411</v>
      </c>
      <c r="D78" s="29">
        <v>736475.88404275302</v>
      </c>
    </row>
    <row r="79" spans="1:4">
      <c r="A79" s="4" t="s">
        <v>95</v>
      </c>
      <c r="B79" t="s">
        <v>80</v>
      </c>
      <c r="C79" s="29">
        <v>69487102.103004381</v>
      </c>
      <c r="D79" s="29">
        <v>737325.40834521397</v>
      </c>
    </row>
    <row r="80" spans="1:4">
      <c r="A80" s="4" t="s">
        <v>96</v>
      </c>
      <c r="B80" t="s">
        <v>80</v>
      </c>
      <c r="C80" s="29">
        <v>69543511.515508726</v>
      </c>
      <c r="D80" s="29">
        <v>726804.23199314496</v>
      </c>
    </row>
    <row r="81" spans="1:4">
      <c r="A81" s="4" t="s">
        <v>97</v>
      </c>
      <c r="B81" t="s">
        <v>80</v>
      </c>
      <c r="C81" s="29">
        <v>70208150.550773874</v>
      </c>
      <c r="D81" s="29">
        <v>758705.31780439999</v>
      </c>
    </row>
    <row r="82" spans="1:4">
      <c r="A82" s="4" t="s">
        <v>98</v>
      </c>
      <c r="B82" t="s">
        <v>80</v>
      </c>
      <c r="C82" s="29">
        <v>70831027.310257226</v>
      </c>
      <c r="D82" s="29">
        <v>767553.88668185298</v>
      </c>
    </row>
    <row r="83" spans="1:4">
      <c r="A83" s="4" t="s">
        <v>99</v>
      </c>
      <c r="B83" t="s">
        <v>80</v>
      </c>
      <c r="C83" s="29">
        <v>74128810.894738168</v>
      </c>
      <c r="D83" s="29">
        <v>771685.54821699299</v>
      </c>
    </row>
    <row r="84" spans="1:4">
      <c r="A84" s="4" t="s">
        <v>100</v>
      </c>
      <c r="B84" t="s">
        <v>80</v>
      </c>
      <c r="C84" s="29">
        <v>71823218.106800959</v>
      </c>
      <c r="D84" s="29">
        <v>761059.14311942004</v>
      </c>
    </row>
    <row r="85" spans="1:4">
      <c r="A85" s="4" t="s">
        <v>101</v>
      </c>
      <c r="B85" t="s">
        <v>80</v>
      </c>
      <c r="C85" s="29">
        <v>70848924.038507998</v>
      </c>
      <c r="D85" s="29">
        <v>789238.18112139101</v>
      </c>
    </row>
    <row r="86" spans="1:4">
      <c r="A86" s="4" t="s">
        <v>102</v>
      </c>
      <c r="B86" t="s">
        <v>80</v>
      </c>
      <c r="C86" s="29">
        <v>74275720.587002099</v>
      </c>
      <c r="D86" s="29">
        <v>780817.39133869403</v>
      </c>
    </row>
    <row r="87" spans="1:4">
      <c r="A87" s="4" t="s">
        <v>103</v>
      </c>
      <c r="B87" t="s">
        <v>80</v>
      </c>
      <c r="C87" s="29">
        <v>72844661.391000852</v>
      </c>
      <c r="D87" s="29">
        <v>797452.88412528997</v>
      </c>
    </row>
    <row r="88" spans="1:4">
      <c r="A88" s="4" t="s">
        <v>104</v>
      </c>
      <c r="B88" t="s">
        <v>80</v>
      </c>
      <c r="C88" s="29">
        <v>72595308.308745787</v>
      </c>
      <c r="D88" s="29">
        <v>803183.59619461198</v>
      </c>
    </row>
    <row r="89" spans="1:4">
      <c r="A89" s="4" t="s">
        <v>105</v>
      </c>
      <c r="B89" t="s">
        <v>80</v>
      </c>
      <c r="C89" s="29">
        <v>75434876.800254032</v>
      </c>
      <c r="D89" s="29">
        <v>812098.63807654101</v>
      </c>
    </row>
    <row r="90" spans="1:4">
      <c r="A90" s="4" t="s">
        <v>106</v>
      </c>
      <c r="B90" t="s">
        <v>80</v>
      </c>
      <c r="C90" s="29">
        <v>76484475.971759215</v>
      </c>
      <c r="D90" s="29">
        <v>804774.64942914201</v>
      </c>
    </row>
    <row r="91" spans="1:4">
      <c r="A91" s="4" t="s">
        <v>107</v>
      </c>
      <c r="B91" t="s">
        <v>80</v>
      </c>
      <c r="C91" s="29">
        <v>77863811.867231786</v>
      </c>
      <c r="D91" s="29">
        <v>838022.05361449602</v>
      </c>
    </row>
    <row r="92" spans="1:4">
      <c r="A92" s="4" t="s">
        <v>108</v>
      </c>
      <c r="B92" t="s">
        <v>80</v>
      </c>
      <c r="C92" s="29">
        <v>75852081.043297485</v>
      </c>
      <c r="D92" s="29">
        <v>838304.00459208898</v>
      </c>
    </row>
    <row r="93" spans="1:4">
      <c r="A93" s="4" t="s">
        <v>109</v>
      </c>
      <c r="B93" t="s">
        <v>80</v>
      </c>
      <c r="C93" s="29">
        <v>80187540.114826798</v>
      </c>
      <c r="D93" s="29">
        <v>852487.54053600703</v>
      </c>
    </row>
    <row r="94" spans="1:4">
      <c r="A94" s="4" t="s">
        <v>110</v>
      </c>
      <c r="B94" t="s">
        <v>80</v>
      </c>
      <c r="C94" s="29">
        <v>82610043.364870057</v>
      </c>
      <c r="D94" s="29">
        <v>891352.57066984102</v>
      </c>
    </row>
    <row r="95" spans="1:4">
      <c r="A95" s="4" t="s">
        <v>111</v>
      </c>
      <c r="B95" t="s">
        <v>80</v>
      </c>
      <c r="C95" s="29">
        <v>85914993.396279082</v>
      </c>
      <c r="D95" s="29">
        <v>881245.97200353502</v>
      </c>
    </row>
    <row r="96" spans="1:4">
      <c r="A96" s="4" t="s">
        <v>112</v>
      </c>
      <c r="B96" t="s">
        <v>80</v>
      </c>
      <c r="C96" s="29">
        <v>80764179.08605957</v>
      </c>
      <c r="D96" s="29">
        <v>899945.58382922795</v>
      </c>
    </row>
    <row r="97" spans="1:4">
      <c r="A97" s="4" t="s">
        <v>113</v>
      </c>
      <c r="B97" t="s">
        <v>80</v>
      </c>
      <c r="C97" s="29">
        <v>82727181.017251238</v>
      </c>
      <c r="D97" s="29">
        <v>895803.57531224401</v>
      </c>
    </row>
    <row r="98" spans="1:4">
      <c r="A98" s="4" t="s">
        <v>114</v>
      </c>
      <c r="B98" t="s">
        <v>80</v>
      </c>
      <c r="C98" s="29">
        <v>79512915.411756322</v>
      </c>
      <c r="D98" s="29">
        <v>868581.72924933105</v>
      </c>
    </row>
    <row r="99" spans="1:4">
      <c r="A99" s="4" t="s">
        <v>115</v>
      </c>
      <c r="B99" t="s">
        <v>80</v>
      </c>
      <c r="C99" s="29">
        <v>78721287.511658296</v>
      </c>
      <c r="D99" s="29">
        <v>874522.76207954704</v>
      </c>
    </row>
    <row r="100" spans="1:4">
      <c r="A100" s="4" t="s">
        <v>116</v>
      </c>
      <c r="B100" t="s">
        <v>80</v>
      </c>
      <c r="C100" s="29">
        <v>79207132.44764097</v>
      </c>
      <c r="D100" s="29">
        <v>870178.02074624202</v>
      </c>
    </row>
    <row r="101" spans="1:4">
      <c r="A101" s="4" t="s">
        <v>117</v>
      </c>
      <c r="B101" t="s">
        <v>80</v>
      </c>
      <c r="C101" s="29">
        <v>81100931.085552901</v>
      </c>
      <c r="D101" s="29">
        <v>874861.38383193803</v>
      </c>
    </row>
    <row r="102" spans="1:4">
      <c r="A102" s="4" t="s">
        <v>118</v>
      </c>
      <c r="B102" t="s">
        <v>80</v>
      </c>
      <c r="C102" s="29">
        <v>77679883.699238867</v>
      </c>
      <c r="D102" s="29">
        <v>863032.96364825103</v>
      </c>
    </row>
    <row r="103" spans="1:4">
      <c r="A103" s="4" t="s">
        <v>119</v>
      </c>
      <c r="B103" t="s">
        <v>80</v>
      </c>
      <c r="C103" s="29">
        <v>78008510.177322894</v>
      </c>
      <c r="D103" s="29">
        <v>856862.69540589198</v>
      </c>
    </row>
    <row r="104" spans="1:4">
      <c r="A104" s="4" t="s">
        <v>120</v>
      </c>
      <c r="B104" t="s">
        <v>80</v>
      </c>
      <c r="C104" s="29">
        <v>74982300.695581764</v>
      </c>
      <c r="D104" s="29">
        <v>861719.31728220696</v>
      </c>
    </row>
    <row r="105" spans="1:4">
      <c r="A105" s="4" t="s">
        <v>121</v>
      </c>
      <c r="B105" t="s">
        <v>80</v>
      </c>
      <c r="C105" s="29">
        <v>74768943.234893322</v>
      </c>
      <c r="D105" s="29">
        <v>833355.29125672195</v>
      </c>
    </row>
    <row r="106" spans="1:4">
      <c r="A106" s="4" t="s">
        <v>122</v>
      </c>
      <c r="B106" t="s">
        <v>80</v>
      </c>
      <c r="C106" s="29">
        <v>77431658.115115047</v>
      </c>
      <c r="D106" s="29">
        <v>860835.65229657595</v>
      </c>
    </row>
    <row r="107" spans="1:4">
      <c r="A107" s="4" t="s">
        <v>123</v>
      </c>
      <c r="B107" t="s">
        <v>80</v>
      </c>
      <c r="C107" s="29">
        <v>76195490.684703946</v>
      </c>
      <c r="D107" s="29">
        <v>862851.85572424799</v>
      </c>
    </row>
    <row r="108" spans="1:4">
      <c r="A108" s="4" t="s">
        <v>124</v>
      </c>
      <c r="B108" t="s">
        <v>80</v>
      </c>
      <c r="C108" s="29">
        <v>74932193.396249697</v>
      </c>
      <c r="D108" s="29">
        <v>831056.46379999095</v>
      </c>
    </row>
    <row r="109" spans="1:4">
      <c r="A109" s="4" t="s">
        <v>125</v>
      </c>
      <c r="B109" t="s">
        <v>80</v>
      </c>
      <c r="C109" s="29">
        <v>75953025.16029577</v>
      </c>
      <c r="D109" s="29">
        <v>827990.21416190499</v>
      </c>
    </row>
    <row r="110" spans="1:4">
      <c r="A110" s="4" t="s">
        <v>126</v>
      </c>
      <c r="B110" t="s">
        <v>80</v>
      </c>
      <c r="C110" s="29">
        <v>74675185.547386616</v>
      </c>
      <c r="D110" s="29">
        <v>829748.83406430099</v>
      </c>
    </row>
    <row r="111" spans="1:4">
      <c r="A111" s="4" t="s">
        <v>127</v>
      </c>
      <c r="B111" t="s">
        <v>80</v>
      </c>
      <c r="C111" s="29">
        <v>74356323.204744473</v>
      </c>
      <c r="D111" s="29">
        <v>841929.36969090905</v>
      </c>
    </row>
    <row r="112" spans="1:4">
      <c r="A112" s="4" t="s">
        <v>128</v>
      </c>
      <c r="B112" t="s">
        <v>80</v>
      </c>
      <c r="C112" s="29">
        <v>78005021.849401802</v>
      </c>
      <c r="D112" s="29">
        <v>865461.57741063298</v>
      </c>
    </row>
    <row r="113" spans="1:4">
      <c r="A113" s="4" t="s">
        <v>129</v>
      </c>
      <c r="B113" t="s">
        <v>80</v>
      </c>
      <c r="C113" s="29">
        <v>76638110.949924737</v>
      </c>
      <c r="D113" s="29">
        <v>825431.20853845996</v>
      </c>
    </row>
    <row r="114" spans="1:4">
      <c r="A114" s="4" t="s">
        <v>130</v>
      </c>
      <c r="B114" t="s">
        <v>80</v>
      </c>
      <c r="C114" s="29">
        <v>76104549.672846407</v>
      </c>
      <c r="D114" s="29">
        <v>840563.93441988004</v>
      </c>
    </row>
    <row r="115" spans="1:4">
      <c r="A115" s="4" t="s">
        <v>131</v>
      </c>
      <c r="B115" t="s">
        <v>80</v>
      </c>
      <c r="C115" s="29">
        <v>75048587.258799225</v>
      </c>
      <c r="D115" s="29">
        <v>828588.86922844197</v>
      </c>
    </row>
    <row r="116" spans="1:4">
      <c r="A116" s="4" t="s">
        <v>132</v>
      </c>
      <c r="B116" t="s">
        <v>80</v>
      </c>
      <c r="C116" s="29">
        <v>78651259.021469325</v>
      </c>
      <c r="D116" s="29">
        <v>838812.95630681096</v>
      </c>
    </row>
    <row r="117" spans="1:4">
      <c r="A117" s="4" t="s">
        <v>133</v>
      </c>
      <c r="B117" t="s">
        <v>80</v>
      </c>
      <c r="C117" s="29">
        <v>76153955.713867098</v>
      </c>
      <c r="D117" s="29">
        <v>834489.99727176502</v>
      </c>
    </row>
    <row r="118" spans="1:4">
      <c r="A118" s="4" t="s">
        <v>134</v>
      </c>
      <c r="B118" t="s">
        <v>80</v>
      </c>
      <c r="C118" s="29">
        <v>79694348.627008438</v>
      </c>
      <c r="D118" s="29">
        <v>836843.19516389596</v>
      </c>
    </row>
    <row r="119" spans="1:4">
      <c r="A119" s="4" t="s">
        <v>135</v>
      </c>
      <c r="B119" t="s">
        <v>80</v>
      </c>
      <c r="C119" s="29">
        <v>79422597.915235594</v>
      </c>
      <c r="D119" s="29">
        <v>842033.57563324703</v>
      </c>
    </row>
    <row r="120" spans="1:4">
      <c r="A120" s="4" t="s">
        <v>136</v>
      </c>
      <c r="B120" t="s">
        <v>80</v>
      </c>
      <c r="C120" s="29">
        <v>80213198.950003654</v>
      </c>
      <c r="D120" s="29">
        <v>835864.76047195401</v>
      </c>
    </row>
    <row r="121" spans="1:4">
      <c r="A121" s="4" t="s">
        <v>137</v>
      </c>
      <c r="B121" t="s">
        <v>80</v>
      </c>
      <c r="C121" s="29">
        <v>78910620.300906524</v>
      </c>
      <c r="D121" s="29">
        <v>856317.829909842</v>
      </c>
    </row>
    <row r="122" spans="1:4">
      <c r="A122" s="4" t="s">
        <v>138</v>
      </c>
      <c r="B122" t="s">
        <v>80</v>
      </c>
      <c r="C122" s="29">
        <v>78532240.16561161</v>
      </c>
      <c r="D122" s="29">
        <v>853134.02559941297</v>
      </c>
    </row>
    <row r="123" spans="1:4">
      <c r="A123" s="4" t="s">
        <v>139</v>
      </c>
      <c r="B123" t="s">
        <v>80</v>
      </c>
      <c r="C123" s="29">
        <v>79053719.232107386</v>
      </c>
      <c r="D123" s="29">
        <v>857440.66155535798</v>
      </c>
    </row>
    <row r="124" spans="1:4">
      <c r="A124" s="4" t="s">
        <v>140</v>
      </c>
      <c r="B124" t="s">
        <v>80</v>
      </c>
      <c r="C124" s="29">
        <v>79567180.816622183</v>
      </c>
      <c r="D124" s="29">
        <v>862783.62295617105</v>
      </c>
    </row>
    <row r="125" spans="1:4">
      <c r="A125" s="4" t="s">
        <v>141</v>
      </c>
      <c r="B125" t="s">
        <v>80</v>
      </c>
      <c r="C125" s="29">
        <v>77329622.46923089</v>
      </c>
      <c r="D125" s="29">
        <v>865307.26913864503</v>
      </c>
    </row>
    <row r="126" spans="1:4">
      <c r="A126" s="4" t="s">
        <v>142</v>
      </c>
      <c r="B126" t="s">
        <v>80</v>
      </c>
      <c r="C126" s="29">
        <v>78800153.510303587</v>
      </c>
      <c r="D126" s="29">
        <v>838285.15392451303</v>
      </c>
    </row>
    <row r="127" spans="1:4">
      <c r="A127" s="4" t="s">
        <v>143</v>
      </c>
      <c r="B127" t="s">
        <v>80</v>
      </c>
      <c r="C127" s="29">
        <v>78964178.309752598</v>
      </c>
      <c r="D127" s="29">
        <v>854477.38969732996</v>
      </c>
    </row>
    <row r="128" spans="1:4">
      <c r="A128" s="4" t="s">
        <v>144</v>
      </c>
      <c r="B128" t="s">
        <v>80</v>
      </c>
      <c r="C128" s="29">
        <v>80161016.004858419</v>
      </c>
      <c r="D128" s="29">
        <v>856647.209086232</v>
      </c>
    </row>
    <row r="129" spans="1:4">
      <c r="A129" s="4" t="s">
        <v>145</v>
      </c>
      <c r="B129" t="s">
        <v>80</v>
      </c>
      <c r="C129" s="29">
        <v>78559359.148800582</v>
      </c>
      <c r="D129" s="29">
        <v>860426.57476603205</v>
      </c>
    </row>
    <row r="130" spans="1:4">
      <c r="A130" s="4" t="s">
        <v>146</v>
      </c>
      <c r="B130" t="s">
        <v>80</v>
      </c>
      <c r="C130" s="29">
        <v>78657066.266509578</v>
      </c>
      <c r="D130" s="29">
        <v>837891.30627383303</v>
      </c>
    </row>
    <row r="131" spans="1:4">
      <c r="A131" s="4" t="s">
        <v>147</v>
      </c>
      <c r="B131" t="s">
        <v>80</v>
      </c>
      <c r="C131" s="29">
        <v>75384319.023063049</v>
      </c>
      <c r="D131" s="29">
        <v>841827.94947110396</v>
      </c>
    </row>
    <row r="132" spans="1:4">
      <c r="A132" s="4" t="s">
        <v>148</v>
      </c>
      <c r="B132" t="s">
        <v>80</v>
      </c>
      <c r="C132" s="29">
        <v>76627230.546412125</v>
      </c>
      <c r="D132" s="29">
        <v>841780.35908044397</v>
      </c>
    </row>
    <row r="133" spans="1:4">
      <c r="A133" s="4" t="s">
        <v>149</v>
      </c>
      <c r="B133" t="s">
        <v>80</v>
      </c>
      <c r="C133" s="29">
        <v>77757906.392359272</v>
      </c>
      <c r="D133" s="29">
        <v>840524.70414499799</v>
      </c>
    </row>
    <row r="134" spans="1:4">
      <c r="A134" s="4" t="s">
        <v>84</v>
      </c>
      <c r="B134" t="s">
        <v>81</v>
      </c>
      <c r="C134" s="29">
        <v>116501265.21924223</v>
      </c>
      <c r="D134" s="29">
        <v>649173.56798484595</v>
      </c>
    </row>
    <row r="135" spans="1:4">
      <c r="A135" s="4" t="s">
        <v>85</v>
      </c>
      <c r="B135" t="s">
        <v>81</v>
      </c>
      <c r="C135" s="29">
        <v>109366456.74511105</v>
      </c>
      <c r="D135" s="29">
        <v>614330.73300515697</v>
      </c>
    </row>
    <row r="136" spans="1:4">
      <c r="A136" s="4" t="s">
        <v>86</v>
      </c>
      <c r="B136" t="s">
        <v>81</v>
      </c>
      <c r="C136" s="29">
        <v>107809362.20868818</v>
      </c>
      <c r="D136" s="29">
        <v>622817.07548282796</v>
      </c>
    </row>
    <row r="137" spans="1:4">
      <c r="A137" s="4" t="s">
        <v>87</v>
      </c>
      <c r="B137" t="s">
        <v>81</v>
      </c>
      <c r="C137" s="29">
        <v>111933877.2829265</v>
      </c>
      <c r="D137" s="29">
        <v>606855.96820071503</v>
      </c>
    </row>
    <row r="138" spans="1:4">
      <c r="A138" s="4" t="s">
        <v>88</v>
      </c>
      <c r="B138" t="s">
        <v>81</v>
      </c>
      <c r="C138" s="29">
        <v>108439779.16307119</v>
      </c>
      <c r="D138" s="29">
        <v>647598.258969569</v>
      </c>
    </row>
    <row r="139" spans="1:4">
      <c r="A139" s="4" t="s">
        <v>89</v>
      </c>
      <c r="B139" t="s">
        <v>81</v>
      </c>
      <c r="C139" s="29">
        <v>113529954.05543025</v>
      </c>
      <c r="D139" s="29">
        <v>641893.62842487695</v>
      </c>
    </row>
    <row r="140" spans="1:4">
      <c r="A140" s="4" t="s">
        <v>90</v>
      </c>
      <c r="B140" t="s">
        <v>81</v>
      </c>
      <c r="C140" s="29">
        <v>120738332.5740319</v>
      </c>
      <c r="D140" s="29">
        <v>665186.40545086795</v>
      </c>
    </row>
    <row r="141" spans="1:4">
      <c r="A141" s="4" t="s">
        <v>91</v>
      </c>
      <c r="B141" t="s">
        <v>81</v>
      </c>
      <c r="C141" s="29">
        <v>118689361.01897143</v>
      </c>
      <c r="D141" s="29">
        <v>674701.17018584895</v>
      </c>
    </row>
    <row r="142" spans="1:4">
      <c r="A142" s="4" t="s">
        <v>92</v>
      </c>
      <c r="B142" t="s">
        <v>81</v>
      </c>
      <c r="C142" s="29">
        <v>109644271.61118661</v>
      </c>
      <c r="D142" s="29">
        <v>637001.09307151497</v>
      </c>
    </row>
    <row r="143" spans="1:4">
      <c r="A143" s="4" t="s">
        <v>93</v>
      </c>
      <c r="B143" t="s">
        <v>81</v>
      </c>
      <c r="C143" s="29">
        <v>113215496.24421075</v>
      </c>
      <c r="D143" s="29">
        <v>676666.889679329</v>
      </c>
    </row>
    <row r="144" spans="1:4">
      <c r="A144" s="4" t="s">
        <v>94</v>
      </c>
      <c r="B144" t="s">
        <v>81</v>
      </c>
      <c r="C144" s="29">
        <v>121416857.73835951</v>
      </c>
      <c r="D144" s="29">
        <v>669066.96109663905</v>
      </c>
    </row>
    <row r="145" spans="1:4">
      <c r="A145" s="4" t="s">
        <v>95</v>
      </c>
      <c r="B145" t="s">
        <v>81</v>
      </c>
      <c r="C145" s="29">
        <v>121051791.51971002</v>
      </c>
      <c r="D145" s="29">
        <v>654347.957276111</v>
      </c>
    </row>
    <row r="146" spans="1:4">
      <c r="A146" s="4" t="s">
        <v>96</v>
      </c>
      <c r="B146" t="s">
        <v>81</v>
      </c>
      <c r="C146" s="29">
        <v>124621968.90184645</v>
      </c>
      <c r="D146" s="29">
        <v>660936.766727334</v>
      </c>
    </row>
    <row r="147" spans="1:4">
      <c r="A147" s="4" t="s">
        <v>97</v>
      </c>
      <c r="B147" t="s">
        <v>81</v>
      </c>
      <c r="C147" s="29">
        <v>122422137.50238785</v>
      </c>
      <c r="D147" s="29">
        <v>679578.398258114</v>
      </c>
    </row>
    <row r="148" spans="1:4">
      <c r="A148" s="4" t="s">
        <v>98</v>
      </c>
      <c r="B148" t="s">
        <v>81</v>
      </c>
      <c r="C148" s="29">
        <v>133097970.37539576</v>
      </c>
      <c r="D148" s="29">
        <v>714777.75328007201</v>
      </c>
    </row>
    <row r="149" spans="1:4">
      <c r="A149" s="4" t="s">
        <v>99</v>
      </c>
      <c r="B149" t="s">
        <v>81</v>
      </c>
      <c r="C149" s="29">
        <v>127092875.26675276</v>
      </c>
      <c r="D149" s="29">
        <v>701889.71136095398</v>
      </c>
    </row>
    <row r="150" spans="1:4">
      <c r="A150" s="4" t="s">
        <v>100</v>
      </c>
      <c r="B150" t="s">
        <v>81</v>
      </c>
      <c r="C150" s="29">
        <v>125947070.20343041</v>
      </c>
      <c r="D150" s="29">
        <v>727610.55169270397</v>
      </c>
    </row>
    <row r="151" spans="1:4">
      <c r="A151" s="4" t="s">
        <v>101</v>
      </c>
      <c r="B151" t="s">
        <v>81</v>
      </c>
      <c r="C151" s="29">
        <v>134184521.31684779</v>
      </c>
      <c r="D151" s="29">
        <v>746900.83416964801</v>
      </c>
    </row>
    <row r="152" spans="1:4">
      <c r="A152" s="4" t="s">
        <v>102</v>
      </c>
      <c r="B152" t="s">
        <v>81</v>
      </c>
      <c r="C152" s="29">
        <v>144393035.83250579</v>
      </c>
      <c r="D152" s="29">
        <v>778610.08967228502</v>
      </c>
    </row>
    <row r="153" spans="1:4">
      <c r="A153" s="4" t="s">
        <v>103</v>
      </c>
      <c r="B153" t="s">
        <v>81</v>
      </c>
      <c r="C153" s="29">
        <v>133362775.15249339</v>
      </c>
      <c r="D153" s="29">
        <v>744062.37595609995</v>
      </c>
    </row>
    <row r="154" spans="1:4">
      <c r="A154" s="4" t="s">
        <v>104</v>
      </c>
      <c r="B154" t="s">
        <v>81</v>
      </c>
      <c r="C154" s="29">
        <v>120599924.75057413</v>
      </c>
      <c r="D154" s="29">
        <v>719217.33916329197</v>
      </c>
    </row>
    <row r="155" spans="1:4">
      <c r="A155" s="4" t="s">
        <v>105</v>
      </c>
      <c r="B155" t="s">
        <v>81</v>
      </c>
      <c r="C155" s="29">
        <v>129590518.1662714</v>
      </c>
      <c r="D155" s="29">
        <v>740183.57899491105</v>
      </c>
    </row>
    <row r="156" spans="1:4">
      <c r="A156" s="4" t="s">
        <v>106</v>
      </c>
      <c r="B156" t="s">
        <v>81</v>
      </c>
      <c r="C156" s="29">
        <v>135468678.18967709</v>
      </c>
      <c r="D156" s="29">
        <v>769283.62897926394</v>
      </c>
    </row>
    <row r="157" spans="1:4">
      <c r="A157" s="4" t="s">
        <v>107</v>
      </c>
      <c r="B157" t="s">
        <v>81</v>
      </c>
      <c r="C157" s="29">
        <v>140539841.93415987</v>
      </c>
      <c r="D157" s="29">
        <v>772096.30321872397</v>
      </c>
    </row>
    <row r="158" spans="1:4">
      <c r="A158" s="4" t="s">
        <v>108</v>
      </c>
      <c r="B158" t="s">
        <v>81</v>
      </c>
      <c r="C158" s="29">
        <v>148048295.03765208</v>
      </c>
      <c r="D158" s="29">
        <v>763956.25289485697</v>
      </c>
    </row>
    <row r="159" spans="1:4">
      <c r="A159" s="4" t="s">
        <v>109</v>
      </c>
      <c r="B159" t="s">
        <v>81</v>
      </c>
      <c r="C159" s="29">
        <v>137671288.31593424</v>
      </c>
      <c r="D159" s="29">
        <v>834283.42011027399</v>
      </c>
    </row>
    <row r="160" spans="1:4">
      <c r="A160" s="4" t="s">
        <v>110</v>
      </c>
      <c r="B160" t="s">
        <v>81</v>
      </c>
      <c r="C160" s="29">
        <v>155743068.15782994</v>
      </c>
      <c r="D160" s="29">
        <v>821930.952631286</v>
      </c>
    </row>
    <row r="161" spans="1:4">
      <c r="A161" s="4" t="s">
        <v>111</v>
      </c>
      <c r="B161" t="s">
        <v>81</v>
      </c>
      <c r="C161" s="29">
        <v>151688402.0074386</v>
      </c>
      <c r="D161" s="29">
        <v>808956.123640695</v>
      </c>
    </row>
    <row r="162" spans="1:4">
      <c r="A162" s="4" t="s">
        <v>112</v>
      </c>
      <c r="B162" t="s">
        <v>81</v>
      </c>
      <c r="C162" s="29">
        <v>153981412.45597777</v>
      </c>
      <c r="D162" s="29">
        <v>852556.81343536999</v>
      </c>
    </row>
    <row r="163" spans="1:4">
      <c r="A163" s="4" t="s">
        <v>113</v>
      </c>
      <c r="B163" t="s">
        <v>81</v>
      </c>
      <c r="C163" s="29">
        <v>159371166.14878452</v>
      </c>
      <c r="D163" s="29">
        <v>839103.185736935</v>
      </c>
    </row>
    <row r="164" spans="1:4">
      <c r="A164" s="4" t="s">
        <v>114</v>
      </c>
      <c r="B164" t="s">
        <v>81</v>
      </c>
      <c r="C164" s="29">
        <v>148594776.5864132</v>
      </c>
      <c r="D164" s="29">
        <v>864337.94937484502</v>
      </c>
    </row>
    <row r="165" spans="1:4">
      <c r="A165" s="4" t="s">
        <v>115</v>
      </c>
      <c r="B165" t="s">
        <v>81</v>
      </c>
      <c r="C165" s="29">
        <v>144680514.77211314</v>
      </c>
      <c r="D165" s="29">
        <v>856518.21935833304</v>
      </c>
    </row>
    <row r="166" spans="1:4">
      <c r="A166" s="4" t="s">
        <v>116</v>
      </c>
      <c r="B166" t="s">
        <v>81</v>
      </c>
      <c r="C166" s="29">
        <v>146871453.77546266</v>
      </c>
      <c r="D166" s="29">
        <v>839578.77579414996</v>
      </c>
    </row>
    <row r="167" spans="1:4">
      <c r="A167" s="4" t="s">
        <v>117</v>
      </c>
      <c r="B167" t="s">
        <v>81</v>
      </c>
      <c r="C167" s="29">
        <v>146880543.63589409</v>
      </c>
      <c r="D167" s="29">
        <v>843385.28837565403</v>
      </c>
    </row>
    <row r="168" spans="1:4">
      <c r="A168" s="4" t="s">
        <v>118</v>
      </c>
      <c r="B168" t="s">
        <v>81</v>
      </c>
      <c r="C168" s="29">
        <v>146692506.31997111</v>
      </c>
      <c r="D168" s="29">
        <v>831224.55672941299</v>
      </c>
    </row>
    <row r="169" spans="1:4">
      <c r="A169" s="4" t="s">
        <v>119</v>
      </c>
      <c r="B169" t="s">
        <v>81</v>
      </c>
      <c r="C169" s="29">
        <v>146774601.70117238</v>
      </c>
      <c r="D169" s="29">
        <v>816975.39130759099</v>
      </c>
    </row>
    <row r="170" spans="1:4">
      <c r="A170" s="4" t="s">
        <v>120</v>
      </c>
      <c r="B170" t="s">
        <v>81</v>
      </c>
      <c r="C170" s="29">
        <v>141714472.83690435</v>
      </c>
      <c r="D170" s="29">
        <v>849209.99264679803</v>
      </c>
    </row>
    <row r="171" spans="1:4">
      <c r="A171" s="4" t="s">
        <v>121</v>
      </c>
      <c r="B171" t="s">
        <v>81</v>
      </c>
      <c r="C171" s="29">
        <v>129108064.96040075</v>
      </c>
      <c r="D171" s="29">
        <v>813239.19609091803</v>
      </c>
    </row>
    <row r="172" spans="1:4">
      <c r="A172" s="4" t="s">
        <v>122</v>
      </c>
      <c r="B172" t="s">
        <v>81</v>
      </c>
      <c r="C172" s="29">
        <v>155634405.94325814</v>
      </c>
      <c r="D172" s="29">
        <v>824824.98073244304</v>
      </c>
    </row>
    <row r="173" spans="1:4">
      <c r="A173" s="4" t="s">
        <v>123</v>
      </c>
      <c r="B173" t="s">
        <v>81</v>
      </c>
      <c r="C173" s="29">
        <v>151772054.50733754</v>
      </c>
      <c r="D173" s="29">
        <v>818048.64699987206</v>
      </c>
    </row>
    <row r="174" spans="1:4">
      <c r="A174" s="4" t="s">
        <v>124</v>
      </c>
      <c r="B174" t="s">
        <v>81</v>
      </c>
      <c r="C174" s="29">
        <v>159225322.41223612</v>
      </c>
      <c r="D174" s="29">
        <v>834560.43422253197</v>
      </c>
    </row>
    <row r="175" spans="1:4">
      <c r="A175" s="4" t="s">
        <v>125</v>
      </c>
      <c r="B175" t="s">
        <v>81</v>
      </c>
      <c r="C175" s="29">
        <v>135011525.6324155</v>
      </c>
      <c r="D175" s="29">
        <v>786008.39091853297</v>
      </c>
    </row>
    <row r="176" spans="1:4">
      <c r="A176" s="4" t="s">
        <v>126</v>
      </c>
      <c r="B176" t="s">
        <v>81</v>
      </c>
      <c r="C176" s="29">
        <v>131666909.44593376</v>
      </c>
      <c r="D176" s="29">
        <v>784837.90495778702</v>
      </c>
    </row>
    <row r="177" spans="1:4">
      <c r="A177" s="4" t="s">
        <v>127</v>
      </c>
      <c r="B177" t="s">
        <v>81</v>
      </c>
      <c r="C177" s="29">
        <v>141972925.98904318</v>
      </c>
      <c r="D177" s="29">
        <v>796556.05436348298</v>
      </c>
    </row>
    <row r="178" spans="1:4">
      <c r="A178" s="4" t="s">
        <v>128</v>
      </c>
      <c r="B178" t="s">
        <v>81</v>
      </c>
      <c r="C178" s="29">
        <v>143044319.05317554</v>
      </c>
      <c r="D178" s="29">
        <v>794385.33205720002</v>
      </c>
    </row>
    <row r="179" spans="1:4">
      <c r="A179" s="4" t="s">
        <v>129</v>
      </c>
      <c r="B179" t="s">
        <v>81</v>
      </c>
      <c r="C179" s="29">
        <v>141432576.63628832</v>
      </c>
      <c r="D179" s="29">
        <v>808071.18477446598</v>
      </c>
    </row>
    <row r="180" spans="1:4">
      <c r="A180" s="4" t="s">
        <v>130</v>
      </c>
      <c r="B180" t="s">
        <v>81</v>
      </c>
      <c r="C180" s="29">
        <v>147316449.32320902</v>
      </c>
      <c r="D180" s="29">
        <v>826605.760889175</v>
      </c>
    </row>
    <row r="181" spans="1:4">
      <c r="A181" s="4" t="s">
        <v>131</v>
      </c>
      <c r="B181" t="s">
        <v>81</v>
      </c>
      <c r="C181" s="29">
        <v>137474161.35762975</v>
      </c>
      <c r="D181" s="29">
        <v>850715.72582878603</v>
      </c>
    </row>
    <row r="182" spans="1:4">
      <c r="A182" s="4" t="s">
        <v>132</v>
      </c>
      <c r="B182" t="s">
        <v>81</v>
      </c>
      <c r="C182" s="29">
        <v>139859265.51036465</v>
      </c>
      <c r="D182" s="29">
        <v>791498.98696802999</v>
      </c>
    </row>
    <row r="183" spans="1:4">
      <c r="A183" s="4" t="s">
        <v>133</v>
      </c>
      <c r="B183" t="s">
        <v>81</v>
      </c>
      <c r="C183" s="29">
        <v>142697370.08335355</v>
      </c>
      <c r="D183" s="29">
        <v>814456.84415406</v>
      </c>
    </row>
    <row r="184" spans="1:4">
      <c r="A184" s="4" t="s">
        <v>134</v>
      </c>
      <c r="B184" t="s">
        <v>81</v>
      </c>
      <c r="C184" s="29">
        <v>153852480.05278766</v>
      </c>
      <c r="D184" s="29">
        <v>799379.71534283098</v>
      </c>
    </row>
    <row r="185" spans="1:4">
      <c r="A185" s="4" t="s">
        <v>135</v>
      </c>
      <c r="B185" t="s">
        <v>81</v>
      </c>
      <c r="C185" s="29">
        <v>141620362.35369566</v>
      </c>
      <c r="D185" s="29">
        <v>817630.23769054201</v>
      </c>
    </row>
    <row r="186" spans="1:4">
      <c r="A186" s="4" t="s">
        <v>136</v>
      </c>
      <c r="B186" t="s">
        <v>81</v>
      </c>
      <c r="C186" s="29">
        <v>137564234.97261173</v>
      </c>
      <c r="D186" s="29">
        <v>806715.65443347499</v>
      </c>
    </row>
    <row r="187" spans="1:4">
      <c r="A187" s="4" t="s">
        <v>137</v>
      </c>
      <c r="B187" t="s">
        <v>81</v>
      </c>
      <c r="C187" s="29">
        <v>151322764.31512946</v>
      </c>
      <c r="D187" s="29">
        <v>838579.84221745795</v>
      </c>
    </row>
    <row r="188" spans="1:4">
      <c r="A188" s="4" t="s">
        <v>138</v>
      </c>
      <c r="B188" t="s">
        <v>81</v>
      </c>
      <c r="C188" s="29">
        <v>147569870.25228995</v>
      </c>
      <c r="D188" s="29">
        <v>833311.80983602803</v>
      </c>
    </row>
    <row r="189" spans="1:4">
      <c r="A189" s="4" t="s">
        <v>139</v>
      </c>
      <c r="B189" t="s">
        <v>81</v>
      </c>
      <c r="C189" s="29">
        <v>150565726.18318394</v>
      </c>
      <c r="D189" s="29">
        <v>889563.64064438397</v>
      </c>
    </row>
    <row r="190" spans="1:4">
      <c r="A190" s="4" t="s">
        <v>140</v>
      </c>
      <c r="B190" t="s">
        <v>81</v>
      </c>
      <c r="C190" s="29">
        <v>151834248.88214743</v>
      </c>
      <c r="D190" s="29">
        <v>841804.23896640097</v>
      </c>
    </row>
    <row r="191" spans="1:4">
      <c r="A191" s="4" t="s">
        <v>141</v>
      </c>
      <c r="B191" t="s">
        <v>81</v>
      </c>
      <c r="C191" s="29">
        <v>151330726.21664706</v>
      </c>
      <c r="D191" s="29">
        <v>846257.78230634902</v>
      </c>
    </row>
    <row r="192" spans="1:4">
      <c r="A192" s="4" t="s">
        <v>142</v>
      </c>
      <c r="B192" t="s">
        <v>81</v>
      </c>
      <c r="C192" s="29">
        <v>155037663.46305341</v>
      </c>
      <c r="D192" s="29">
        <v>865506.442447418</v>
      </c>
    </row>
    <row r="193" spans="1:4">
      <c r="A193" s="4" t="s">
        <v>143</v>
      </c>
      <c r="B193" t="s">
        <v>81</v>
      </c>
      <c r="C193" s="29">
        <v>151526667.79041019</v>
      </c>
      <c r="D193" s="29">
        <v>822901.04412375903</v>
      </c>
    </row>
    <row r="194" spans="1:4">
      <c r="A194" s="4" t="s">
        <v>144</v>
      </c>
      <c r="B194" t="s">
        <v>81</v>
      </c>
      <c r="C194" s="29">
        <v>146441917.99982515</v>
      </c>
      <c r="D194" s="29">
        <v>836474.632038421</v>
      </c>
    </row>
    <row r="195" spans="1:4">
      <c r="A195" s="4" t="s">
        <v>145</v>
      </c>
      <c r="B195" t="s">
        <v>81</v>
      </c>
      <c r="C195" s="29">
        <v>136266313.40330917</v>
      </c>
      <c r="D195" s="29">
        <v>805027.188559348</v>
      </c>
    </row>
    <row r="196" spans="1:4">
      <c r="A196" s="4" t="s">
        <v>146</v>
      </c>
      <c r="B196" t="s">
        <v>81</v>
      </c>
      <c r="C196" s="29">
        <v>152215916.66235131</v>
      </c>
      <c r="D196" s="29">
        <v>831649.62887907703</v>
      </c>
    </row>
    <row r="197" spans="1:4">
      <c r="A197" s="4" t="s">
        <v>147</v>
      </c>
      <c r="B197" t="s">
        <v>81</v>
      </c>
      <c r="C197" s="29">
        <v>146834686.73395818</v>
      </c>
      <c r="D197" s="29">
        <v>823902.63072296896</v>
      </c>
    </row>
    <row r="198" spans="1:4">
      <c r="A198" s="4" t="s">
        <v>148</v>
      </c>
      <c r="B198" t="s">
        <v>81</v>
      </c>
      <c r="C198" s="29">
        <v>142994000.22479486</v>
      </c>
      <c r="D198" s="29">
        <v>828348.53529485594</v>
      </c>
    </row>
    <row r="199" spans="1:4">
      <c r="A199" s="4" t="s">
        <v>149</v>
      </c>
      <c r="B199" t="s">
        <v>81</v>
      </c>
      <c r="C199" s="29">
        <v>153490576.68576223</v>
      </c>
      <c r="D199" s="29">
        <v>833848.36066785397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C361"/>
  <sheetViews>
    <sheetView workbookViewId="0">
      <selection activeCell="F8" sqref="F8"/>
    </sheetView>
  </sheetViews>
  <sheetFormatPr defaultRowHeight="14.5"/>
  <cols>
    <col min="1" max="1" width="8.81640625" style="4" bestFit="1" customWidth="1"/>
    <col min="2" max="2" width="30.81640625" bestFit="1" customWidth="1"/>
    <col min="3" max="3" width="33.54296875" style="32" bestFit="1" customWidth="1"/>
  </cols>
  <sheetData>
    <row r="1" spans="1:3">
      <c r="A1" s="27" t="s">
        <v>15</v>
      </c>
      <c r="B1" s="3" t="s">
        <v>319</v>
      </c>
      <c r="C1" s="53" t="s">
        <v>318</v>
      </c>
    </row>
    <row r="2" spans="1:3">
      <c r="A2" s="4">
        <v>43101</v>
      </c>
      <c r="B2" t="s">
        <v>171</v>
      </c>
      <c r="C2" s="32">
        <v>44.608919382504297</v>
      </c>
    </row>
    <row r="3" spans="1:3">
      <c r="A3" s="4">
        <v>43101</v>
      </c>
      <c r="B3" t="s">
        <v>172</v>
      </c>
      <c r="C3" s="32">
        <v>49.197183098591601</v>
      </c>
    </row>
    <row r="4" spans="1:3">
      <c r="A4" s="4">
        <v>43101</v>
      </c>
      <c r="B4" t="s">
        <v>173</v>
      </c>
      <c r="C4" s="32">
        <v>52.119760479041901</v>
      </c>
    </row>
    <row r="5" spans="1:3">
      <c r="A5" s="4">
        <v>43101</v>
      </c>
      <c r="B5" t="s">
        <v>174</v>
      </c>
      <c r="C5" s="32">
        <v>58.085106382978701</v>
      </c>
    </row>
    <row r="6" spans="1:3">
      <c r="A6" s="4">
        <v>43132</v>
      </c>
      <c r="B6" t="s">
        <v>171</v>
      </c>
      <c r="C6" s="32">
        <v>47.994163424124501</v>
      </c>
    </row>
    <row r="7" spans="1:3">
      <c r="A7" s="4">
        <v>43132</v>
      </c>
      <c r="B7" t="s">
        <v>172</v>
      </c>
      <c r="C7" s="32">
        <v>55.247282608695599</v>
      </c>
    </row>
    <row r="8" spans="1:3">
      <c r="A8" s="4">
        <v>43132</v>
      </c>
      <c r="B8" t="s">
        <v>173</v>
      </c>
      <c r="C8" s="32">
        <v>60.177914110429398</v>
      </c>
    </row>
    <row r="9" spans="1:3">
      <c r="A9" s="4">
        <v>43132</v>
      </c>
      <c r="B9" t="s">
        <v>174</v>
      </c>
      <c r="C9" s="32">
        <v>56.956043956043999</v>
      </c>
    </row>
    <row r="10" spans="1:3">
      <c r="A10" s="4">
        <v>43160</v>
      </c>
      <c r="B10" t="s">
        <v>171</v>
      </c>
      <c r="C10" s="32">
        <v>50.676923076923103</v>
      </c>
    </row>
    <row r="11" spans="1:3">
      <c r="A11" s="4">
        <v>43160</v>
      </c>
      <c r="B11" t="s">
        <v>172</v>
      </c>
      <c r="C11" s="32">
        <v>55.953771289537698</v>
      </c>
    </row>
    <row r="12" spans="1:3">
      <c r="A12" s="4">
        <v>43160</v>
      </c>
      <c r="B12" t="s">
        <v>173</v>
      </c>
      <c r="C12" s="32">
        <v>61.110465116279101</v>
      </c>
    </row>
    <row r="13" spans="1:3">
      <c r="A13" s="4">
        <v>43160</v>
      </c>
      <c r="B13" t="s">
        <v>174</v>
      </c>
      <c r="C13" s="32">
        <v>60.169590643274901</v>
      </c>
    </row>
    <row r="14" spans="1:3">
      <c r="A14" s="4">
        <v>43191</v>
      </c>
      <c r="B14" t="s">
        <v>171</v>
      </c>
      <c r="C14" s="32">
        <v>47.941696113074201</v>
      </c>
    </row>
    <row r="15" spans="1:3">
      <c r="A15" s="4">
        <v>43191</v>
      </c>
      <c r="B15" t="s">
        <v>172</v>
      </c>
      <c r="C15" s="32">
        <v>55.402173913043498</v>
      </c>
    </row>
    <row r="16" spans="1:3">
      <c r="A16" s="4">
        <v>43191</v>
      </c>
      <c r="B16" t="s">
        <v>173</v>
      </c>
      <c r="C16" s="32">
        <v>62.126262626262601</v>
      </c>
    </row>
    <row r="17" spans="1:3">
      <c r="A17" s="4">
        <v>43191</v>
      </c>
      <c r="B17" t="s">
        <v>174</v>
      </c>
      <c r="C17" s="32">
        <v>58.779487179487198</v>
      </c>
    </row>
    <row r="18" spans="1:3">
      <c r="A18" s="4">
        <v>43221</v>
      </c>
      <c r="B18" t="s">
        <v>171</v>
      </c>
      <c r="C18" s="32">
        <v>48.750402576489499</v>
      </c>
    </row>
    <row r="19" spans="1:3">
      <c r="A19" s="4">
        <v>43221</v>
      </c>
      <c r="B19" t="s">
        <v>172</v>
      </c>
      <c r="C19" s="32">
        <v>52.223735408560302</v>
      </c>
    </row>
    <row r="20" spans="1:3">
      <c r="A20" s="4">
        <v>43221</v>
      </c>
      <c r="B20" t="s">
        <v>173</v>
      </c>
      <c r="C20" s="32">
        <v>60.4837209302326</v>
      </c>
    </row>
    <row r="21" spans="1:3">
      <c r="A21" s="4">
        <v>43221</v>
      </c>
      <c r="B21" t="s">
        <v>174</v>
      </c>
      <c r="C21" s="32">
        <v>56.5236051502146</v>
      </c>
    </row>
    <row r="22" spans="1:3">
      <c r="A22" s="4">
        <v>43252</v>
      </c>
      <c r="B22" t="s">
        <v>171</v>
      </c>
      <c r="C22" s="32">
        <v>47.464856230031899</v>
      </c>
    </row>
    <row r="23" spans="1:3">
      <c r="A23" s="4">
        <v>43252</v>
      </c>
      <c r="B23" t="s">
        <v>172</v>
      </c>
      <c r="C23" s="32">
        <v>53.461538461538503</v>
      </c>
    </row>
    <row r="24" spans="1:3">
      <c r="A24" s="4">
        <v>43252</v>
      </c>
      <c r="B24" t="s">
        <v>173</v>
      </c>
      <c r="C24" s="32">
        <v>61.990740740740698</v>
      </c>
    </row>
    <row r="25" spans="1:3">
      <c r="A25" s="4">
        <v>43252</v>
      </c>
      <c r="B25" t="s">
        <v>174</v>
      </c>
      <c r="C25" s="32">
        <v>51.8418972332016</v>
      </c>
    </row>
    <row r="26" spans="1:3">
      <c r="A26" s="4">
        <v>43282</v>
      </c>
      <c r="B26" t="s">
        <v>171</v>
      </c>
      <c r="C26" s="32">
        <v>48.513137557959801</v>
      </c>
    </row>
    <row r="27" spans="1:3">
      <c r="A27" s="4">
        <v>43282</v>
      </c>
      <c r="B27" t="s">
        <v>172</v>
      </c>
      <c r="C27" s="32">
        <v>50.404395604395603</v>
      </c>
    </row>
    <row r="28" spans="1:3">
      <c r="A28" s="4">
        <v>43282</v>
      </c>
      <c r="B28" t="s">
        <v>173</v>
      </c>
      <c r="C28" s="32">
        <v>56.084905660377402</v>
      </c>
    </row>
    <row r="29" spans="1:3">
      <c r="A29" s="4">
        <v>43282</v>
      </c>
      <c r="B29" t="s">
        <v>174</v>
      </c>
      <c r="C29" s="32">
        <v>52.283088235294102</v>
      </c>
    </row>
    <row r="30" spans="1:3">
      <c r="A30" s="4">
        <v>43313</v>
      </c>
      <c r="B30" t="s">
        <v>171</v>
      </c>
      <c r="C30" s="32">
        <v>47.905750798722003</v>
      </c>
    </row>
    <row r="31" spans="1:3">
      <c r="A31" s="4">
        <v>43313</v>
      </c>
      <c r="B31" t="s">
        <v>172</v>
      </c>
      <c r="C31" s="32">
        <v>52.266343825665899</v>
      </c>
    </row>
    <row r="32" spans="1:3">
      <c r="A32" s="4">
        <v>43313</v>
      </c>
      <c r="B32" t="s">
        <v>173</v>
      </c>
      <c r="C32" s="32">
        <v>59.316831683168303</v>
      </c>
    </row>
    <row r="33" spans="1:3">
      <c r="A33" s="4">
        <v>43313</v>
      </c>
      <c r="B33" t="s">
        <v>174</v>
      </c>
      <c r="C33" s="32">
        <v>54.155378486055803</v>
      </c>
    </row>
    <row r="34" spans="1:3">
      <c r="A34" s="4">
        <v>43344</v>
      </c>
      <c r="B34" t="s">
        <v>171</v>
      </c>
      <c r="C34" s="32">
        <v>47.418367346938801</v>
      </c>
    </row>
    <row r="35" spans="1:3">
      <c r="A35" s="4">
        <v>43344</v>
      </c>
      <c r="B35" t="s">
        <v>172</v>
      </c>
      <c r="C35" s="32">
        <v>52.428211586901803</v>
      </c>
    </row>
    <row r="36" spans="1:3">
      <c r="A36" s="4">
        <v>43344</v>
      </c>
      <c r="B36" t="s">
        <v>173</v>
      </c>
      <c r="C36" s="32">
        <v>56.014925373134297</v>
      </c>
    </row>
    <row r="37" spans="1:3">
      <c r="A37" s="4">
        <v>43344</v>
      </c>
      <c r="B37" t="s">
        <v>174</v>
      </c>
      <c r="C37" s="32">
        <v>58.744680851063798</v>
      </c>
    </row>
    <row r="38" spans="1:3">
      <c r="A38" s="4">
        <v>43374</v>
      </c>
      <c r="B38" t="s">
        <v>171</v>
      </c>
      <c r="C38" s="32">
        <v>45.305882352941197</v>
      </c>
    </row>
    <row r="39" spans="1:3">
      <c r="A39" s="4">
        <v>43374</v>
      </c>
      <c r="B39" t="s">
        <v>172</v>
      </c>
      <c r="C39" s="32">
        <v>53.967592592592602</v>
      </c>
    </row>
    <row r="40" spans="1:3">
      <c r="A40" s="4">
        <v>43374</v>
      </c>
      <c r="B40" t="s">
        <v>173</v>
      </c>
      <c r="C40" s="32">
        <v>56.828571428571401</v>
      </c>
    </row>
    <row r="41" spans="1:3">
      <c r="A41" s="4">
        <v>43374</v>
      </c>
      <c r="B41" t="s">
        <v>174</v>
      </c>
      <c r="C41" s="32">
        <v>59.206140350877199</v>
      </c>
    </row>
    <row r="42" spans="1:3">
      <c r="A42" s="4">
        <v>43405</v>
      </c>
      <c r="B42" t="s">
        <v>171</v>
      </c>
      <c r="C42" s="32">
        <v>41.575856443719402</v>
      </c>
    </row>
    <row r="43" spans="1:3">
      <c r="A43" s="4">
        <v>43405</v>
      </c>
      <c r="B43" t="s">
        <v>172</v>
      </c>
      <c r="C43" s="32">
        <v>51.698347107438003</v>
      </c>
    </row>
    <row r="44" spans="1:3">
      <c r="A44" s="4">
        <v>43405</v>
      </c>
      <c r="B44" t="s">
        <v>173</v>
      </c>
      <c r="C44" s="32">
        <v>56.683257918552002</v>
      </c>
    </row>
    <row r="45" spans="1:3">
      <c r="A45" s="4">
        <v>43405</v>
      </c>
      <c r="B45" t="s">
        <v>174</v>
      </c>
      <c r="C45" s="32">
        <v>59.049429657794697</v>
      </c>
    </row>
    <row r="46" spans="1:3">
      <c r="A46" s="4">
        <v>43435</v>
      </c>
      <c r="B46" t="s">
        <v>171</v>
      </c>
      <c r="C46" s="32">
        <v>40.925170068027199</v>
      </c>
    </row>
    <row r="47" spans="1:3">
      <c r="A47" s="4">
        <v>43435</v>
      </c>
      <c r="B47" t="s">
        <v>172</v>
      </c>
      <c r="C47" s="32">
        <v>51.930962343096198</v>
      </c>
    </row>
    <row r="48" spans="1:3">
      <c r="A48" s="4">
        <v>43435</v>
      </c>
      <c r="B48" t="s">
        <v>173</v>
      </c>
      <c r="C48" s="32">
        <v>60.105504587155998</v>
      </c>
    </row>
    <row r="49" spans="1:3">
      <c r="A49" s="4">
        <v>43435</v>
      </c>
      <c r="B49" t="s">
        <v>174</v>
      </c>
      <c r="C49" s="32">
        <v>57.768939393939398</v>
      </c>
    </row>
    <row r="50" spans="1:3">
      <c r="A50" s="4">
        <v>43466</v>
      </c>
      <c r="B50" t="s">
        <v>171</v>
      </c>
      <c r="C50" s="32">
        <v>39.880392156862698</v>
      </c>
    </row>
    <row r="51" spans="1:3">
      <c r="A51" s="4">
        <v>43466</v>
      </c>
      <c r="B51" t="s">
        <v>172</v>
      </c>
      <c r="C51" s="32">
        <v>54.865853658536601</v>
      </c>
    </row>
    <row r="52" spans="1:3">
      <c r="A52" s="4">
        <v>43466</v>
      </c>
      <c r="B52" t="s">
        <v>173</v>
      </c>
      <c r="C52" s="32">
        <v>64.087628865979397</v>
      </c>
    </row>
    <row r="53" spans="1:3">
      <c r="A53" s="4">
        <v>43466</v>
      </c>
      <c r="B53" t="s">
        <v>174</v>
      </c>
      <c r="C53" s="32">
        <v>59.271889400921701</v>
      </c>
    </row>
    <row r="54" spans="1:3">
      <c r="A54" s="4">
        <v>43497</v>
      </c>
      <c r="B54" t="s">
        <v>171</v>
      </c>
      <c r="C54" s="32">
        <v>42.080260303687602</v>
      </c>
    </row>
    <row r="55" spans="1:3">
      <c r="A55" s="4">
        <v>43497</v>
      </c>
      <c r="B55" t="s">
        <v>172</v>
      </c>
      <c r="C55" s="32">
        <v>59.664850136239799</v>
      </c>
    </row>
    <row r="56" spans="1:3">
      <c r="A56" s="4">
        <v>43497</v>
      </c>
      <c r="B56" t="s">
        <v>173</v>
      </c>
      <c r="C56" s="32">
        <v>66.1666666666667</v>
      </c>
    </row>
    <row r="57" spans="1:3">
      <c r="A57" s="4">
        <v>43497</v>
      </c>
      <c r="B57" t="s">
        <v>174</v>
      </c>
      <c r="C57" s="32">
        <v>65.0267379679144</v>
      </c>
    </row>
    <row r="58" spans="1:3">
      <c r="A58" s="4">
        <v>43525</v>
      </c>
      <c r="B58" t="s">
        <v>171</v>
      </c>
      <c r="C58" s="32">
        <v>46.084677419354797</v>
      </c>
    </row>
    <row r="59" spans="1:3">
      <c r="A59" s="4">
        <v>43525</v>
      </c>
      <c r="B59" t="s">
        <v>172</v>
      </c>
      <c r="C59" s="32">
        <v>60.701030927834999</v>
      </c>
    </row>
    <row r="60" spans="1:3">
      <c r="A60" s="4">
        <v>43525</v>
      </c>
      <c r="B60" t="s">
        <v>173</v>
      </c>
      <c r="C60" s="32">
        <v>68.767955801105003</v>
      </c>
    </row>
    <row r="61" spans="1:3">
      <c r="A61" s="4">
        <v>43525</v>
      </c>
      <c r="B61" t="s">
        <v>174</v>
      </c>
      <c r="C61" s="32">
        <v>70.086734693877503</v>
      </c>
    </row>
    <row r="62" spans="1:3">
      <c r="A62" s="4">
        <v>43556</v>
      </c>
      <c r="B62" t="s">
        <v>171</v>
      </c>
      <c r="C62" s="32">
        <v>46.609942638623302</v>
      </c>
    </row>
    <row r="63" spans="1:3">
      <c r="A63" s="4">
        <v>43556</v>
      </c>
      <c r="B63" t="s">
        <v>172</v>
      </c>
      <c r="C63" s="32">
        <v>56.697619047619</v>
      </c>
    </row>
    <row r="64" spans="1:3">
      <c r="A64" s="4">
        <v>43556</v>
      </c>
      <c r="B64" t="s">
        <v>173</v>
      </c>
      <c r="C64" s="32">
        <v>71.687179487179506</v>
      </c>
    </row>
    <row r="65" spans="1:3">
      <c r="A65" s="4">
        <v>43556</v>
      </c>
      <c r="B65" t="s">
        <v>174</v>
      </c>
      <c r="C65" s="32">
        <v>72.149572649572605</v>
      </c>
    </row>
    <row r="66" spans="1:3">
      <c r="A66" s="4">
        <v>43586</v>
      </c>
      <c r="B66" t="s">
        <v>171</v>
      </c>
      <c r="C66" s="32">
        <v>46.324074074074097</v>
      </c>
    </row>
    <row r="67" spans="1:3">
      <c r="A67" s="4">
        <v>43586</v>
      </c>
      <c r="B67" t="s">
        <v>172</v>
      </c>
      <c r="C67" s="32">
        <v>56.518987341772203</v>
      </c>
    </row>
    <row r="68" spans="1:3">
      <c r="A68" s="4">
        <v>43586</v>
      </c>
      <c r="B68" t="s">
        <v>173</v>
      </c>
      <c r="C68" s="32">
        <v>77.900990099009903</v>
      </c>
    </row>
    <row r="69" spans="1:3">
      <c r="A69" s="4">
        <v>43586</v>
      </c>
      <c r="B69" t="s">
        <v>174</v>
      </c>
      <c r="C69" s="32">
        <v>72.698198198198199</v>
      </c>
    </row>
    <row r="70" spans="1:3">
      <c r="A70" s="4">
        <v>43617</v>
      </c>
      <c r="B70" t="s">
        <v>171</v>
      </c>
      <c r="C70" s="32">
        <v>46.362934362934404</v>
      </c>
    </row>
    <row r="71" spans="1:3">
      <c r="A71" s="4">
        <v>43617</v>
      </c>
      <c r="B71" t="s">
        <v>172</v>
      </c>
      <c r="C71" s="32">
        <v>57.305177111716603</v>
      </c>
    </row>
    <row r="72" spans="1:3">
      <c r="A72" s="4">
        <v>43617</v>
      </c>
      <c r="B72" t="s">
        <v>173</v>
      </c>
      <c r="C72" s="32">
        <v>84.926136363636402</v>
      </c>
    </row>
    <row r="73" spans="1:3">
      <c r="A73" s="4">
        <v>43617</v>
      </c>
      <c r="B73" t="s">
        <v>174</v>
      </c>
      <c r="C73" s="32">
        <v>75.471794871794899</v>
      </c>
    </row>
    <row r="74" spans="1:3">
      <c r="A74" s="4">
        <v>43647</v>
      </c>
      <c r="B74" t="s">
        <v>171</v>
      </c>
      <c r="C74" s="32">
        <v>49.242700729927002</v>
      </c>
    </row>
    <row r="75" spans="1:3">
      <c r="A75" s="4">
        <v>43647</v>
      </c>
      <c r="B75" t="s">
        <v>172</v>
      </c>
      <c r="C75" s="32">
        <v>61.328000000000003</v>
      </c>
    </row>
    <row r="76" spans="1:3">
      <c r="A76" s="4">
        <v>43647</v>
      </c>
      <c r="B76" t="s">
        <v>173</v>
      </c>
      <c r="C76" s="32">
        <v>79.548387096774206</v>
      </c>
    </row>
    <row r="77" spans="1:3">
      <c r="A77" s="4">
        <v>43647</v>
      </c>
      <c r="B77" t="s">
        <v>174</v>
      </c>
      <c r="C77" s="32">
        <v>80.379487179487199</v>
      </c>
    </row>
    <row r="78" spans="1:3">
      <c r="A78" s="4">
        <v>43678</v>
      </c>
      <c r="B78" t="s">
        <v>171</v>
      </c>
      <c r="C78" s="32">
        <v>50.554782608695703</v>
      </c>
    </row>
    <row r="79" spans="1:3">
      <c r="A79" s="4">
        <v>43678</v>
      </c>
      <c r="B79" t="s">
        <v>172</v>
      </c>
      <c r="C79" s="32">
        <v>60.816867469879497</v>
      </c>
    </row>
    <row r="80" spans="1:3">
      <c r="A80" s="4">
        <v>43678</v>
      </c>
      <c r="B80" t="s">
        <v>173</v>
      </c>
      <c r="C80" s="32">
        <v>71.243523316062195</v>
      </c>
    </row>
    <row r="81" spans="1:3">
      <c r="A81" s="4">
        <v>43678</v>
      </c>
      <c r="B81" t="s">
        <v>174</v>
      </c>
      <c r="C81" s="32">
        <v>75.392694063926896</v>
      </c>
    </row>
    <row r="82" spans="1:3">
      <c r="A82" s="4">
        <v>43709</v>
      </c>
      <c r="B82" t="s">
        <v>171</v>
      </c>
      <c r="C82" s="32">
        <v>51.794585987261101</v>
      </c>
    </row>
    <row r="83" spans="1:3">
      <c r="A83" s="4">
        <v>43709</v>
      </c>
      <c r="B83" t="s">
        <v>172</v>
      </c>
      <c r="C83" s="32">
        <v>60.576744186046497</v>
      </c>
    </row>
    <row r="84" spans="1:3">
      <c r="A84" s="4">
        <v>43709</v>
      </c>
      <c r="B84" t="s">
        <v>173</v>
      </c>
      <c r="C84" s="32">
        <v>70.637130801687803</v>
      </c>
    </row>
    <row r="85" spans="1:3">
      <c r="A85" s="4">
        <v>43709</v>
      </c>
      <c r="B85" t="s">
        <v>174</v>
      </c>
      <c r="C85" s="32">
        <v>72.393162393162399</v>
      </c>
    </row>
    <row r="86" spans="1:3">
      <c r="A86" s="4">
        <v>43739</v>
      </c>
      <c r="B86" t="s">
        <v>171</v>
      </c>
      <c r="C86" s="32">
        <v>48.280864197530903</v>
      </c>
    </row>
    <row r="87" spans="1:3">
      <c r="A87" s="4">
        <v>43739</v>
      </c>
      <c r="B87" t="s">
        <v>172</v>
      </c>
      <c r="C87" s="32">
        <v>62.731868131868097</v>
      </c>
    </row>
    <row r="88" spans="1:3">
      <c r="A88" s="4">
        <v>43739</v>
      </c>
      <c r="B88" t="s">
        <v>173</v>
      </c>
      <c r="C88" s="32">
        <v>79.937007874015706</v>
      </c>
    </row>
    <row r="89" spans="1:3">
      <c r="A89" s="4">
        <v>43739</v>
      </c>
      <c r="B89" t="s">
        <v>174</v>
      </c>
      <c r="C89" s="32">
        <v>63.855421686747</v>
      </c>
    </row>
    <row r="90" spans="1:3">
      <c r="A90" s="4">
        <v>43770</v>
      </c>
      <c r="B90" t="s">
        <v>171</v>
      </c>
      <c r="C90" s="32">
        <v>47.6666666666667</v>
      </c>
    </row>
    <row r="91" spans="1:3">
      <c r="A91" s="4">
        <v>43770</v>
      </c>
      <c r="B91" t="s">
        <v>172</v>
      </c>
      <c r="C91" s="32">
        <v>65.022271714922098</v>
      </c>
    </row>
    <row r="92" spans="1:3">
      <c r="A92" s="4">
        <v>43770</v>
      </c>
      <c r="B92" t="s">
        <v>173</v>
      </c>
      <c r="C92" s="32">
        <v>84.970909090909103</v>
      </c>
    </row>
    <row r="93" spans="1:3">
      <c r="A93" s="4">
        <v>43770</v>
      </c>
      <c r="B93" t="s">
        <v>174</v>
      </c>
      <c r="C93" s="32">
        <v>63.695999999999998</v>
      </c>
    </row>
    <row r="94" spans="1:3">
      <c r="A94" s="4">
        <v>43800</v>
      </c>
      <c r="B94" t="s">
        <v>171</v>
      </c>
      <c r="C94" s="32">
        <v>46.972580645161301</v>
      </c>
    </row>
    <row r="95" spans="1:3">
      <c r="A95" s="4">
        <v>43800</v>
      </c>
      <c r="B95" t="s">
        <v>172</v>
      </c>
      <c r="C95" s="32">
        <v>63.424379232505601</v>
      </c>
    </row>
    <row r="96" spans="1:3">
      <c r="A96" s="4">
        <v>43800</v>
      </c>
      <c r="B96" t="s">
        <v>173</v>
      </c>
      <c r="C96" s="32">
        <v>85.135999999999996</v>
      </c>
    </row>
    <row r="97" spans="1:3">
      <c r="A97" s="4">
        <v>43800</v>
      </c>
      <c r="B97" t="s">
        <v>174</v>
      </c>
      <c r="C97" s="32">
        <v>62.980079681274901</v>
      </c>
    </row>
    <row r="98" spans="1:3">
      <c r="A98" s="4">
        <v>43831</v>
      </c>
      <c r="B98" t="s">
        <v>171</v>
      </c>
      <c r="C98" s="32">
        <v>49.119318181818201</v>
      </c>
    </row>
    <row r="99" spans="1:3">
      <c r="A99" s="4">
        <v>43831</v>
      </c>
      <c r="B99" t="s">
        <v>172</v>
      </c>
      <c r="C99" s="32">
        <v>66.220297029703005</v>
      </c>
    </row>
    <row r="100" spans="1:3">
      <c r="A100" s="4">
        <v>43831</v>
      </c>
      <c r="B100" t="s">
        <v>173</v>
      </c>
      <c r="C100" s="32">
        <v>83.725118483412302</v>
      </c>
    </row>
    <row r="101" spans="1:3">
      <c r="A101" s="4">
        <v>43831</v>
      </c>
      <c r="B101" t="s">
        <v>174</v>
      </c>
      <c r="C101" s="32">
        <v>67.036036036035995</v>
      </c>
    </row>
    <row r="102" spans="1:3">
      <c r="A102" s="4">
        <v>43862</v>
      </c>
      <c r="B102" t="s">
        <v>171</v>
      </c>
      <c r="C102" s="32">
        <v>49.954198473282403</v>
      </c>
    </row>
    <row r="103" spans="1:3">
      <c r="A103" s="4">
        <v>43862</v>
      </c>
      <c r="B103" t="s">
        <v>172</v>
      </c>
      <c r="C103" s="32">
        <v>68.446153846153805</v>
      </c>
    </row>
    <row r="104" spans="1:3">
      <c r="A104" s="4">
        <v>43862</v>
      </c>
      <c r="B104" t="s">
        <v>173</v>
      </c>
      <c r="C104" s="32">
        <v>85.540983606557404</v>
      </c>
    </row>
    <row r="105" spans="1:3">
      <c r="A105" s="4">
        <v>43862</v>
      </c>
      <c r="B105" t="s">
        <v>174</v>
      </c>
      <c r="C105" s="32">
        <v>75.930348258706502</v>
      </c>
    </row>
    <row r="106" spans="1:3">
      <c r="A106" s="4">
        <v>43891</v>
      </c>
      <c r="B106" t="s">
        <v>171</v>
      </c>
      <c r="C106" s="32">
        <v>47.054108216432901</v>
      </c>
    </row>
    <row r="107" spans="1:3">
      <c r="A107" s="4">
        <v>43891</v>
      </c>
      <c r="B107" t="s">
        <v>172</v>
      </c>
      <c r="C107" s="32">
        <v>69.229665071770299</v>
      </c>
    </row>
    <row r="108" spans="1:3">
      <c r="A108" s="4">
        <v>43891</v>
      </c>
      <c r="B108" t="s">
        <v>173</v>
      </c>
      <c r="C108" s="32">
        <v>94.508287292817698</v>
      </c>
    </row>
    <row r="109" spans="1:3">
      <c r="A109" s="4">
        <v>43891</v>
      </c>
      <c r="B109" t="s">
        <v>174</v>
      </c>
      <c r="C109" s="32">
        <v>75.892682926829295</v>
      </c>
    </row>
    <row r="110" spans="1:3">
      <c r="A110" s="4">
        <v>43922</v>
      </c>
      <c r="B110" t="s">
        <v>171</v>
      </c>
      <c r="C110" s="32">
        <v>47.405882352941198</v>
      </c>
    </row>
    <row r="111" spans="1:3">
      <c r="A111" s="4">
        <v>43922</v>
      </c>
      <c r="B111" t="s">
        <v>172</v>
      </c>
      <c r="C111" s="32">
        <v>64.085427135678401</v>
      </c>
    </row>
    <row r="112" spans="1:3">
      <c r="A112" s="4">
        <v>43922</v>
      </c>
      <c r="B112" t="s">
        <v>173</v>
      </c>
      <c r="C112" s="32">
        <v>92.747191011235998</v>
      </c>
    </row>
    <row r="113" spans="1:3">
      <c r="A113" s="4">
        <v>43922</v>
      </c>
      <c r="B113" t="s">
        <v>174</v>
      </c>
      <c r="C113" s="32">
        <v>80.795000000000002</v>
      </c>
    </row>
    <row r="114" spans="1:3">
      <c r="A114" s="4">
        <v>43952</v>
      </c>
      <c r="B114" t="s">
        <v>171</v>
      </c>
      <c r="C114" s="32">
        <v>49.1161825726141</v>
      </c>
    </row>
    <row r="115" spans="1:3">
      <c r="A115" s="4">
        <v>43952</v>
      </c>
      <c r="B115" t="s">
        <v>172</v>
      </c>
      <c r="C115" s="32">
        <v>63.211442786069703</v>
      </c>
    </row>
    <row r="116" spans="1:3">
      <c r="A116" s="4">
        <v>43952</v>
      </c>
      <c r="B116" t="s">
        <v>173</v>
      </c>
      <c r="C116" s="32">
        <v>88.709302325581405</v>
      </c>
    </row>
    <row r="117" spans="1:3">
      <c r="A117" s="4">
        <v>43952</v>
      </c>
      <c r="B117" t="s">
        <v>174</v>
      </c>
      <c r="C117" s="32">
        <v>76.519417475728204</v>
      </c>
    </row>
    <row r="118" spans="1:3">
      <c r="A118" s="4">
        <v>43983</v>
      </c>
      <c r="B118" t="s">
        <v>171</v>
      </c>
      <c r="C118" s="32">
        <v>48.935039370078698</v>
      </c>
    </row>
    <row r="119" spans="1:3">
      <c r="A119" s="4">
        <v>43983</v>
      </c>
      <c r="B119" t="s">
        <v>172</v>
      </c>
      <c r="C119" s="32">
        <v>62.055288461538503</v>
      </c>
    </row>
    <row r="120" spans="1:3">
      <c r="A120" s="4">
        <v>43983</v>
      </c>
      <c r="B120" t="s">
        <v>173</v>
      </c>
      <c r="C120" s="32">
        <v>83.771573604060904</v>
      </c>
    </row>
    <row r="121" spans="1:3">
      <c r="A121" s="4">
        <v>43983</v>
      </c>
      <c r="B121" t="s">
        <v>174</v>
      </c>
      <c r="C121" s="32">
        <v>68.9063829787234</v>
      </c>
    </row>
    <row r="122" spans="1:3">
      <c r="A122" s="4">
        <v>44013</v>
      </c>
      <c r="B122" t="s">
        <v>171</v>
      </c>
      <c r="C122" s="32">
        <v>46.765354330708703</v>
      </c>
    </row>
    <row r="123" spans="1:3">
      <c r="A123" s="4">
        <v>44013</v>
      </c>
      <c r="B123" t="s">
        <v>172</v>
      </c>
      <c r="C123" s="32">
        <v>64.8186813186813</v>
      </c>
    </row>
    <row r="124" spans="1:3">
      <c r="A124" s="4">
        <v>44013</v>
      </c>
      <c r="B124" t="s">
        <v>173</v>
      </c>
      <c r="C124" s="32">
        <v>83.319391634981002</v>
      </c>
    </row>
    <row r="125" spans="1:3">
      <c r="A125" s="4">
        <v>44013</v>
      </c>
      <c r="B125" t="s">
        <v>174</v>
      </c>
      <c r="C125" s="32">
        <v>60.813880126183001</v>
      </c>
    </row>
    <row r="126" spans="1:3">
      <c r="A126" s="4">
        <v>44044</v>
      </c>
      <c r="B126" t="s">
        <v>171</v>
      </c>
      <c r="C126" s="32">
        <v>44.772346368715098</v>
      </c>
    </row>
    <row r="127" spans="1:3">
      <c r="A127" s="4">
        <v>44044</v>
      </c>
      <c r="B127" t="s">
        <v>172</v>
      </c>
      <c r="C127" s="32">
        <v>62.8892508143323</v>
      </c>
    </row>
    <row r="128" spans="1:3">
      <c r="A128" s="4">
        <v>44044</v>
      </c>
      <c r="B128" t="s">
        <v>173</v>
      </c>
      <c r="C128" s="32">
        <v>81.2931034482759</v>
      </c>
    </row>
    <row r="129" spans="1:3">
      <c r="A129" s="4">
        <v>44044</v>
      </c>
      <c r="B129" t="s">
        <v>174</v>
      </c>
      <c r="C129" s="32">
        <v>61.2697947214076</v>
      </c>
    </row>
    <row r="130" spans="1:3">
      <c r="A130" s="4">
        <v>44075</v>
      </c>
      <c r="B130" t="s">
        <v>171</v>
      </c>
      <c r="C130" s="32">
        <v>48.230867346938801</v>
      </c>
    </row>
    <row r="131" spans="1:3">
      <c r="A131" s="4">
        <v>44075</v>
      </c>
      <c r="B131" t="s">
        <v>172</v>
      </c>
      <c r="C131" s="32">
        <v>67.916548797736894</v>
      </c>
    </row>
    <row r="132" spans="1:3">
      <c r="A132" s="4">
        <v>44075</v>
      </c>
      <c r="B132" t="s">
        <v>173</v>
      </c>
      <c r="C132" s="32">
        <v>82.156739811912203</v>
      </c>
    </row>
    <row r="133" spans="1:3">
      <c r="A133" s="4">
        <v>44075</v>
      </c>
      <c r="B133" t="s">
        <v>174</v>
      </c>
      <c r="C133" s="32">
        <v>61.471428571428604</v>
      </c>
    </row>
    <row r="134" spans="1:3">
      <c r="A134" s="4">
        <v>44105</v>
      </c>
      <c r="B134" t="s">
        <v>171</v>
      </c>
      <c r="C134" s="32">
        <v>50.664935064935101</v>
      </c>
    </row>
    <row r="135" spans="1:3">
      <c r="A135" s="4">
        <v>44105</v>
      </c>
      <c r="B135" t="s">
        <v>172</v>
      </c>
      <c r="C135" s="32">
        <v>65.993169398907099</v>
      </c>
    </row>
    <row r="136" spans="1:3">
      <c r="A136" s="4">
        <v>44105</v>
      </c>
      <c r="B136" t="s">
        <v>173</v>
      </c>
      <c r="C136" s="32">
        <v>80.987654320987701</v>
      </c>
    </row>
    <row r="137" spans="1:3">
      <c r="A137" s="4">
        <v>44105</v>
      </c>
      <c r="B137" t="s">
        <v>174</v>
      </c>
      <c r="C137" s="32">
        <v>58.175953079178903</v>
      </c>
    </row>
    <row r="138" spans="1:3">
      <c r="A138" s="4">
        <v>44136</v>
      </c>
      <c r="B138" t="s">
        <v>171</v>
      </c>
      <c r="C138" s="32">
        <v>51.901408450704203</v>
      </c>
    </row>
    <row r="139" spans="1:3">
      <c r="A139" s="4">
        <v>44136</v>
      </c>
      <c r="B139" t="s">
        <v>172</v>
      </c>
      <c r="C139" s="32">
        <v>65.947802197802204</v>
      </c>
    </row>
    <row r="140" spans="1:3">
      <c r="A140" s="4">
        <v>44136</v>
      </c>
      <c r="B140" t="s">
        <v>173</v>
      </c>
      <c r="C140" s="32">
        <v>84.935294117647103</v>
      </c>
    </row>
    <row r="141" spans="1:3">
      <c r="A141" s="4">
        <v>44136</v>
      </c>
      <c r="B141" t="s">
        <v>174</v>
      </c>
      <c r="C141" s="32">
        <v>56.482093663911797</v>
      </c>
    </row>
    <row r="142" spans="1:3">
      <c r="A142" s="4">
        <v>44166</v>
      </c>
      <c r="B142" t="s">
        <v>171</v>
      </c>
      <c r="C142" s="32">
        <v>46.703808180536001</v>
      </c>
    </row>
    <row r="143" spans="1:3">
      <c r="A143" s="4">
        <v>44166</v>
      </c>
      <c r="B143" t="s">
        <v>172</v>
      </c>
      <c r="C143" s="32">
        <v>57.578220858895698</v>
      </c>
    </row>
    <row r="144" spans="1:3">
      <c r="A144" s="4">
        <v>44166</v>
      </c>
      <c r="B144" t="s">
        <v>173</v>
      </c>
      <c r="C144" s="32">
        <v>90.648734177215204</v>
      </c>
    </row>
    <row r="145" spans="1:3">
      <c r="A145" s="4">
        <v>44166</v>
      </c>
      <c r="B145" t="s">
        <v>174</v>
      </c>
      <c r="C145" s="32">
        <v>56.322404371584703</v>
      </c>
    </row>
    <row r="146" spans="1:3">
      <c r="A146" s="4">
        <v>44197</v>
      </c>
      <c r="B146" t="s">
        <v>171</v>
      </c>
      <c r="C146" s="32">
        <v>42.719008264462801</v>
      </c>
    </row>
    <row r="147" spans="1:3">
      <c r="A147" s="4">
        <v>44197</v>
      </c>
      <c r="B147" t="s">
        <v>172</v>
      </c>
      <c r="C147" s="32">
        <v>52.427852348993298</v>
      </c>
    </row>
    <row r="148" spans="1:3">
      <c r="A148" s="4">
        <v>44197</v>
      </c>
      <c r="B148" t="s">
        <v>173</v>
      </c>
      <c r="C148" s="32">
        <v>88.122302158273399</v>
      </c>
    </row>
    <row r="149" spans="1:3">
      <c r="A149" s="4">
        <v>44197</v>
      </c>
      <c r="B149" t="s">
        <v>174</v>
      </c>
      <c r="C149" s="32">
        <v>57.675675675675699</v>
      </c>
    </row>
    <row r="150" spans="1:3">
      <c r="A150" s="4">
        <v>44228</v>
      </c>
      <c r="B150" t="s">
        <v>171</v>
      </c>
      <c r="C150" s="32">
        <v>37.717712177121797</v>
      </c>
    </row>
    <row r="151" spans="1:3">
      <c r="A151" s="4">
        <v>44228</v>
      </c>
      <c r="B151" t="s">
        <v>172</v>
      </c>
      <c r="C151" s="32">
        <v>44.85</v>
      </c>
    </row>
    <row r="152" spans="1:3">
      <c r="A152" s="4">
        <v>44228</v>
      </c>
      <c r="B152" t="s">
        <v>173</v>
      </c>
      <c r="C152" s="32">
        <v>86.945578231292501</v>
      </c>
    </row>
    <row r="153" spans="1:3">
      <c r="A153" s="4">
        <v>44228</v>
      </c>
      <c r="B153" t="s">
        <v>174</v>
      </c>
      <c r="C153" s="32">
        <v>48.983552631578902</v>
      </c>
    </row>
    <row r="154" spans="1:3">
      <c r="A154" s="4">
        <v>44256</v>
      </c>
      <c r="B154" t="s">
        <v>171</v>
      </c>
      <c r="C154" s="32">
        <v>37.6701388888889</v>
      </c>
    </row>
    <row r="155" spans="1:3">
      <c r="A155" s="4">
        <v>44256</v>
      </c>
      <c r="B155" t="s">
        <v>172</v>
      </c>
      <c r="C155" s="32">
        <v>46.893371757925102</v>
      </c>
    </row>
    <row r="156" spans="1:3">
      <c r="A156" s="4">
        <v>44256</v>
      </c>
      <c r="B156" t="s">
        <v>173</v>
      </c>
      <c r="C156" s="32">
        <v>81.538235294117598</v>
      </c>
    </row>
    <row r="157" spans="1:3">
      <c r="A157" s="4">
        <v>44256</v>
      </c>
      <c r="B157" t="s">
        <v>174</v>
      </c>
      <c r="C157" s="32">
        <v>51.517857142857103</v>
      </c>
    </row>
    <row r="158" spans="1:3">
      <c r="A158" s="4">
        <v>44287</v>
      </c>
      <c r="B158" t="s">
        <v>171</v>
      </c>
      <c r="C158" s="32">
        <v>36.7413194444444</v>
      </c>
    </row>
    <row r="159" spans="1:3">
      <c r="A159" s="4">
        <v>44287</v>
      </c>
      <c r="B159" t="s">
        <v>172</v>
      </c>
      <c r="C159" s="32">
        <v>47.544787077826697</v>
      </c>
    </row>
    <row r="160" spans="1:3">
      <c r="A160" s="4">
        <v>44287</v>
      </c>
      <c r="B160" t="s">
        <v>173</v>
      </c>
      <c r="C160" s="32">
        <v>83.6844919786096</v>
      </c>
    </row>
    <row r="161" spans="1:3">
      <c r="A161" s="4">
        <v>44287</v>
      </c>
      <c r="B161" t="s">
        <v>174</v>
      </c>
      <c r="C161" s="32">
        <v>49.275568181818201</v>
      </c>
    </row>
    <row r="162" spans="1:3">
      <c r="A162" s="4">
        <v>44317</v>
      </c>
      <c r="B162" t="s">
        <v>171</v>
      </c>
      <c r="C162" s="32">
        <v>35.1266294227188</v>
      </c>
    </row>
    <row r="163" spans="1:3">
      <c r="A163" s="4">
        <v>44317</v>
      </c>
      <c r="B163" t="s">
        <v>172</v>
      </c>
      <c r="C163" s="32">
        <v>47.659270998415202</v>
      </c>
    </row>
    <row r="164" spans="1:3">
      <c r="A164" s="4">
        <v>44317</v>
      </c>
      <c r="B164" t="s">
        <v>173</v>
      </c>
      <c r="C164" s="32">
        <v>75.140583554376704</v>
      </c>
    </row>
    <row r="165" spans="1:3">
      <c r="A165" s="4">
        <v>44317</v>
      </c>
      <c r="B165" t="s">
        <v>174</v>
      </c>
      <c r="C165" s="32">
        <v>50.286472148541101</v>
      </c>
    </row>
    <row r="166" spans="1:3">
      <c r="A166" s="4">
        <v>44348</v>
      </c>
      <c r="B166" t="s">
        <v>171</v>
      </c>
      <c r="C166" s="32">
        <v>32.4400871459695</v>
      </c>
    </row>
    <row r="167" spans="1:3">
      <c r="A167" s="4">
        <v>44348</v>
      </c>
      <c r="B167" t="s">
        <v>172</v>
      </c>
      <c r="C167" s="32">
        <v>39.257142857142902</v>
      </c>
    </row>
    <row r="168" spans="1:3">
      <c r="A168" s="4">
        <v>44348</v>
      </c>
      <c r="B168" t="s">
        <v>173</v>
      </c>
      <c r="C168" s="32">
        <v>58.0063897763578</v>
      </c>
    </row>
    <row r="169" spans="1:3">
      <c r="A169" s="4">
        <v>44348</v>
      </c>
      <c r="B169" t="s">
        <v>174</v>
      </c>
      <c r="C169" s="32">
        <v>43.026548672566399</v>
      </c>
    </row>
    <row r="170" spans="1:3">
      <c r="A170" s="4">
        <v>44378</v>
      </c>
      <c r="B170" t="s">
        <v>171</v>
      </c>
      <c r="C170" s="32">
        <v>31.578947368421101</v>
      </c>
    </row>
    <row r="171" spans="1:3">
      <c r="A171" s="4">
        <v>44378</v>
      </c>
      <c r="B171" t="s">
        <v>172</v>
      </c>
      <c r="C171" s="32">
        <v>34.289655172413802</v>
      </c>
    </row>
    <row r="172" spans="1:3">
      <c r="A172" s="4">
        <v>44378</v>
      </c>
      <c r="B172" t="s">
        <v>173</v>
      </c>
      <c r="C172" s="32">
        <v>43.327526132404202</v>
      </c>
    </row>
    <row r="173" spans="1:3">
      <c r="A173" s="4">
        <v>44378</v>
      </c>
      <c r="B173" t="s">
        <v>174</v>
      </c>
      <c r="C173" s="32">
        <v>40.658461538461502</v>
      </c>
    </row>
    <row r="174" spans="1:3">
      <c r="A174" s="4">
        <v>44409</v>
      </c>
      <c r="B174" t="s">
        <v>171</v>
      </c>
      <c r="C174" s="32">
        <v>30.298288508557501</v>
      </c>
    </row>
    <row r="175" spans="1:3">
      <c r="A175" s="4">
        <v>44409</v>
      </c>
      <c r="B175" t="s">
        <v>172</v>
      </c>
      <c r="C175" s="32">
        <v>32.502722323048999</v>
      </c>
    </row>
    <row r="176" spans="1:3">
      <c r="A176" s="4">
        <v>44409</v>
      </c>
      <c r="B176" t="s">
        <v>173</v>
      </c>
      <c r="C176" s="32">
        <v>34.429166666666703</v>
      </c>
    </row>
    <row r="177" spans="1:3">
      <c r="A177" s="4">
        <v>44409</v>
      </c>
      <c r="B177" t="s">
        <v>174</v>
      </c>
      <c r="C177" s="32">
        <v>45.081168831168803</v>
      </c>
    </row>
    <row r="178" spans="1:3">
      <c r="A178" s="4">
        <v>44440</v>
      </c>
      <c r="B178" t="s">
        <v>171</v>
      </c>
      <c r="C178" s="32">
        <v>29.978378378378402</v>
      </c>
    </row>
    <row r="179" spans="1:3">
      <c r="A179" s="4">
        <v>44440</v>
      </c>
      <c r="B179" t="s">
        <v>172</v>
      </c>
      <c r="C179" s="32">
        <v>35.119191919191898</v>
      </c>
    </row>
    <row r="180" spans="1:3">
      <c r="A180" s="4">
        <v>44440</v>
      </c>
      <c r="B180" t="s">
        <v>173</v>
      </c>
      <c r="C180" s="32">
        <v>37.755813953488399</v>
      </c>
    </row>
    <row r="181" spans="1:3">
      <c r="A181" s="4">
        <v>44440</v>
      </c>
      <c r="B181" t="s">
        <v>174</v>
      </c>
      <c r="C181" s="32">
        <v>51.260273972602697</v>
      </c>
    </row>
    <row r="182" spans="1:3">
      <c r="A182" s="4">
        <v>44470</v>
      </c>
      <c r="B182" t="s">
        <v>171</v>
      </c>
      <c r="C182" s="32">
        <v>28.374251497006</v>
      </c>
    </row>
    <row r="183" spans="1:3">
      <c r="A183" s="4">
        <v>44470</v>
      </c>
      <c r="B183" t="s">
        <v>172</v>
      </c>
      <c r="C183" s="32">
        <v>34.023575638506898</v>
      </c>
    </row>
    <row r="184" spans="1:3">
      <c r="A184" s="4">
        <v>44470</v>
      </c>
      <c r="B184" t="s">
        <v>173</v>
      </c>
      <c r="C184" s="32">
        <v>37.839130434782597</v>
      </c>
    </row>
    <row r="185" spans="1:3">
      <c r="A185" s="4">
        <v>44470</v>
      </c>
      <c r="B185" t="s">
        <v>174</v>
      </c>
      <c r="C185" s="32">
        <v>57.376582278481003</v>
      </c>
    </row>
    <row r="186" spans="1:3">
      <c r="A186" s="4">
        <v>44501</v>
      </c>
      <c r="B186" t="s">
        <v>171</v>
      </c>
      <c r="C186" s="32">
        <v>26.6291390728477</v>
      </c>
    </row>
    <row r="187" spans="1:3">
      <c r="A187" s="4">
        <v>44501</v>
      </c>
      <c r="B187" t="s">
        <v>172</v>
      </c>
      <c r="C187" s="32">
        <v>32.024208566108001</v>
      </c>
    </row>
    <row r="188" spans="1:3">
      <c r="A188" s="4">
        <v>44501</v>
      </c>
      <c r="B188" t="s">
        <v>173</v>
      </c>
      <c r="C188" s="32">
        <v>40.133064516128997</v>
      </c>
    </row>
    <row r="189" spans="1:3">
      <c r="A189" s="4">
        <v>44501</v>
      </c>
      <c r="B189" t="s">
        <v>174</v>
      </c>
      <c r="C189" s="32">
        <v>51.5951086956522</v>
      </c>
    </row>
    <row r="190" spans="1:3">
      <c r="A190" s="4">
        <v>44531</v>
      </c>
      <c r="B190" t="s">
        <v>171</v>
      </c>
      <c r="C190" s="32">
        <v>23.0736434108527</v>
      </c>
    </row>
    <row r="191" spans="1:3">
      <c r="A191" s="4">
        <v>44531</v>
      </c>
      <c r="B191" t="s">
        <v>172</v>
      </c>
      <c r="C191" s="32">
        <v>28.617142857142898</v>
      </c>
    </row>
    <row r="192" spans="1:3">
      <c r="A192" s="4">
        <v>44531</v>
      </c>
      <c r="B192" t="s">
        <v>173</v>
      </c>
      <c r="C192" s="32">
        <v>35.318352059925097</v>
      </c>
    </row>
    <row r="193" spans="1:3">
      <c r="A193" s="4">
        <v>44531</v>
      </c>
      <c r="B193" t="s">
        <v>174</v>
      </c>
      <c r="C193" s="32">
        <v>44.463133640553004</v>
      </c>
    </row>
    <row r="194" spans="1:3">
      <c r="A194" s="4">
        <v>44562</v>
      </c>
      <c r="B194" t="s">
        <v>171</v>
      </c>
      <c r="C194" s="32">
        <v>24.7288888888889</v>
      </c>
    </row>
    <row r="195" spans="1:3">
      <c r="A195" s="4">
        <v>44562</v>
      </c>
      <c r="B195" t="s">
        <v>172</v>
      </c>
      <c r="C195" s="32">
        <v>28.727272727272702</v>
      </c>
    </row>
    <row r="196" spans="1:3">
      <c r="A196" s="4">
        <v>44562</v>
      </c>
      <c r="B196" t="s">
        <v>173</v>
      </c>
      <c r="C196" s="32">
        <v>35.8763636363636</v>
      </c>
    </row>
    <row r="197" spans="1:3">
      <c r="A197" s="4">
        <v>44562</v>
      </c>
      <c r="B197" t="s">
        <v>174</v>
      </c>
      <c r="C197" s="32">
        <v>40.772058823529399</v>
      </c>
    </row>
    <row r="198" spans="1:3">
      <c r="A198" s="4">
        <v>44593</v>
      </c>
      <c r="B198" t="s">
        <v>171</v>
      </c>
      <c r="C198" s="32">
        <v>24.662921348314601</v>
      </c>
    </row>
    <row r="199" spans="1:3">
      <c r="A199" s="4">
        <v>44593</v>
      </c>
      <c r="B199" t="s">
        <v>172</v>
      </c>
      <c r="C199" s="32">
        <v>27.413551401869199</v>
      </c>
    </row>
    <row r="200" spans="1:3">
      <c r="A200" s="4">
        <v>44593</v>
      </c>
      <c r="B200" t="s">
        <v>173</v>
      </c>
      <c r="C200" s="32">
        <v>32.8735632183908</v>
      </c>
    </row>
    <row r="201" spans="1:3">
      <c r="A201" s="4">
        <v>44593</v>
      </c>
      <c r="B201" t="s">
        <v>174</v>
      </c>
      <c r="C201" s="32">
        <v>42.387005649717501</v>
      </c>
    </row>
    <row r="202" spans="1:3">
      <c r="A202" s="4">
        <v>44621</v>
      </c>
      <c r="B202" t="s">
        <v>171</v>
      </c>
      <c r="C202" s="32">
        <v>24.918238993710698</v>
      </c>
    </row>
    <row r="203" spans="1:3">
      <c r="A203" s="4">
        <v>44621</v>
      </c>
      <c r="B203" t="s">
        <v>172</v>
      </c>
      <c r="C203" s="32">
        <v>25.869879518072299</v>
      </c>
    </row>
    <row r="204" spans="1:3">
      <c r="A204" s="4">
        <v>44621</v>
      </c>
      <c r="B204" t="s">
        <v>173</v>
      </c>
      <c r="C204" s="32">
        <v>31.995633187772899</v>
      </c>
    </row>
    <row r="205" spans="1:3">
      <c r="A205" s="4">
        <v>44621</v>
      </c>
      <c r="B205" t="s">
        <v>174</v>
      </c>
      <c r="C205" s="32">
        <v>48.5479876160991</v>
      </c>
    </row>
    <row r="206" spans="1:3">
      <c r="A206" s="4">
        <v>44652</v>
      </c>
      <c r="B206" t="s">
        <v>171</v>
      </c>
      <c r="C206" s="32">
        <v>21.605839416058402</v>
      </c>
    </row>
    <row r="207" spans="1:3">
      <c r="A207" s="4">
        <v>44652</v>
      </c>
      <c r="B207" t="s">
        <v>172</v>
      </c>
      <c r="C207" s="32">
        <v>21.1439588688946</v>
      </c>
    </row>
    <row r="208" spans="1:3">
      <c r="A208" s="4">
        <v>44652</v>
      </c>
      <c r="B208" t="s">
        <v>173</v>
      </c>
      <c r="C208" s="32">
        <v>28.3888888888889</v>
      </c>
    </row>
    <row r="209" spans="1:3">
      <c r="A209" s="4">
        <v>44652</v>
      </c>
      <c r="B209" t="s">
        <v>174</v>
      </c>
      <c r="C209" s="32">
        <v>48.344311377245504</v>
      </c>
    </row>
    <row r="210" spans="1:3">
      <c r="A210" s="4">
        <v>44682</v>
      </c>
      <c r="B210" t="s">
        <v>171</v>
      </c>
      <c r="C210" s="32">
        <v>19.1864406779661</v>
      </c>
    </row>
    <row r="211" spans="1:3">
      <c r="A211" s="4">
        <v>44682</v>
      </c>
      <c r="B211" t="s">
        <v>172</v>
      </c>
      <c r="C211" s="32">
        <v>18.984848484848499</v>
      </c>
    </row>
    <row r="212" spans="1:3">
      <c r="A212" s="4">
        <v>44682</v>
      </c>
      <c r="B212" t="s">
        <v>173</v>
      </c>
      <c r="C212" s="32">
        <v>26.280155642023299</v>
      </c>
    </row>
    <row r="213" spans="1:3">
      <c r="A213" s="4">
        <v>44682</v>
      </c>
      <c r="B213" t="s">
        <v>174</v>
      </c>
      <c r="C213" s="32">
        <v>40.509803921568597</v>
      </c>
    </row>
    <row r="214" spans="1:3">
      <c r="A214" s="4">
        <v>44713</v>
      </c>
      <c r="B214" t="s">
        <v>171</v>
      </c>
      <c r="C214" s="32">
        <v>19.4309392265193</v>
      </c>
    </row>
    <row r="215" spans="1:3">
      <c r="A215" s="4">
        <v>44713</v>
      </c>
      <c r="B215" t="s">
        <v>172</v>
      </c>
      <c r="C215" s="32">
        <v>18.4263565891473</v>
      </c>
    </row>
    <row r="216" spans="1:3">
      <c r="A216" s="4">
        <v>44713</v>
      </c>
      <c r="B216" t="s">
        <v>173</v>
      </c>
      <c r="C216" s="32">
        <v>25.419014084507001</v>
      </c>
    </row>
    <row r="217" spans="1:3">
      <c r="A217" s="4">
        <v>44713</v>
      </c>
      <c r="B217" t="s">
        <v>174</v>
      </c>
      <c r="C217" s="32">
        <v>34.602898550724603</v>
      </c>
    </row>
    <row r="218" spans="1:3">
      <c r="A218" s="4">
        <v>44743</v>
      </c>
      <c r="B218" t="s">
        <v>171</v>
      </c>
      <c r="C218" s="32">
        <v>20.353233830845799</v>
      </c>
    </row>
    <row r="219" spans="1:3">
      <c r="A219" s="4">
        <v>44743</v>
      </c>
      <c r="B219" t="s">
        <v>172</v>
      </c>
      <c r="C219" s="32">
        <v>19.787128712871301</v>
      </c>
    </row>
    <row r="220" spans="1:3">
      <c r="A220" s="4">
        <v>44743</v>
      </c>
      <c r="B220" t="s">
        <v>173</v>
      </c>
      <c r="C220" s="32">
        <v>24.4027777777778</v>
      </c>
    </row>
    <row r="221" spans="1:3">
      <c r="A221" s="4">
        <v>44743</v>
      </c>
      <c r="B221" t="s">
        <v>174</v>
      </c>
      <c r="C221" s="32">
        <v>29.904761904761902</v>
      </c>
    </row>
    <row r="222" spans="1:3">
      <c r="A222" s="4">
        <v>44774</v>
      </c>
      <c r="B222" t="s">
        <v>171</v>
      </c>
      <c r="C222" s="32">
        <v>23.676646706586801</v>
      </c>
    </row>
    <row r="223" spans="1:3">
      <c r="A223" s="4">
        <v>44774</v>
      </c>
      <c r="B223" t="s">
        <v>172</v>
      </c>
      <c r="C223" s="32">
        <v>21.4663212435233</v>
      </c>
    </row>
    <row r="224" spans="1:3">
      <c r="A224" s="4">
        <v>44774</v>
      </c>
      <c r="B224" t="s">
        <v>173</v>
      </c>
      <c r="C224" s="32">
        <v>24.038314176245201</v>
      </c>
    </row>
    <row r="225" spans="1:3">
      <c r="A225" s="4">
        <v>44774</v>
      </c>
      <c r="B225" t="s">
        <v>174</v>
      </c>
      <c r="C225" s="32">
        <v>33.193548387096797</v>
      </c>
    </row>
    <row r="226" spans="1:3">
      <c r="A226" s="4">
        <v>44805</v>
      </c>
      <c r="B226" t="s">
        <v>171</v>
      </c>
      <c r="C226" s="32">
        <v>27.331250000000001</v>
      </c>
    </row>
    <row r="227" spans="1:3">
      <c r="A227" s="4">
        <v>44805</v>
      </c>
      <c r="B227" t="s">
        <v>172</v>
      </c>
      <c r="C227" s="32">
        <v>23.686327077748</v>
      </c>
    </row>
    <row r="228" spans="1:3">
      <c r="A228" s="4">
        <v>44805</v>
      </c>
      <c r="B228" t="s">
        <v>173</v>
      </c>
      <c r="C228" s="32">
        <v>25.693693693693699</v>
      </c>
    </row>
    <row r="229" spans="1:3">
      <c r="A229" s="4">
        <v>44805</v>
      </c>
      <c r="B229" t="s">
        <v>174</v>
      </c>
      <c r="C229" s="32">
        <v>37.7021943573668</v>
      </c>
    </row>
    <row r="230" spans="1:3">
      <c r="A230" s="4">
        <v>44835</v>
      </c>
      <c r="B230" t="s">
        <v>171</v>
      </c>
      <c r="C230" s="32">
        <v>26.579617834394899</v>
      </c>
    </row>
    <row r="231" spans="1:3">
      <c r="A231" s="4">
        <v>44835</v>
      </c>
      <c r="B231" t="s">
        <v>172</v>
      </c>
      <c r="C231" s="32">
        <v>26.4931880108992</v>
      </c>
    </row>
    <row r="232" spans="1:3">
      <c r="A232" s="4">
        <v>44835</v>
      </c>
      <c r="B232" t="s">
        <v>173</v>
      </c>
      <c r="C232" s="32">
        <v>32.801886792452798</v>
      </c>
    </row>
    <row r="233" spans="1:3">
      <c r="A233" s="4">
        <v>44835</v>
      </c>
      <c r="B233" t="s">
        <v>174</v>
      </c>
      <c r="C233" s="32">
        <v>42.993846153846199</v>
      </c>
    </row>
    <row r="234" spans="1:3">
      <c r="A234" s="4">
        <v>44866</v>
      </c>
      <c r="B234" t="s">
        <v>171</v>
      </c>
      <c r="C234" s="32">
        <v>30.6408839779006</v>
      </c>
    </row>
    <row r="235" spans="1:3">
      <c r="A235" s="4">
        <v>44866</v>
      </c>
      <c r="B235" t="s">
        <v>172</v>
      </c>
      <c r="C235" s="32">
        <v>31.5752688172043</v>
      </c>
    </row>
    <row r="236" spans="1:3">
      <c r="A236" s="4">
        <v>44866</v>
      </c>
      <c r="B236" t="s">
        <v>173</v>
      </c>
      <c r="C236" s="32">
        <v>36.458937198067602</v>
      </c>
    </row>
    <row r="237" spans="1:3">
      <c r="A237" s="4">
        <v>44866</v>
      </c>
      <c r="B237" t="s">
        <v>174</v>
      </c>
      <c r="C237" s="32">
        <v>44.1158192090396</v>
      </c>
    </row>
    <row r="238" spans="1:3">
      <c r="A238" s="4">
        <v>44896</v>
      </c>
      <c r="B238" t="s">
        <v>171</v>
      </c>
      <c r="C238" s="32">
        <v>30.048913043478301</v>
      </c>
    </row>
    <row r="239" spans="1:3">
      <c r="A239" s="4">
        <v>44896</v>
      </c>
      <c r="B239" t="s">
        <v>172</v>
      </c>
      <c r="C239" s="32">
        <v>36.582446808510603</v>
      </c>
    </row>
    <row r="240" spans="1:3">
      <c r="A240" s="4">
        <v>44896</v>
      </c>
      <c r="B240" t="s">
        <v>173</v>
      </c>
      <c r="C240" s="32">
        <v>42.644230769230802</v>
      </c>
    </row>
    <row r="241" spans="1:3">
      <c r="A241" s="4">
        <v>44896</v>
      </c>
      <c r="B241" t="s">
        <v>174</v>
      </c>
      <c r="C241" s="32">
        <v>45.779761904761898</v>
      </c>
    </row>
    <row r="242" spans="1:3">
      <c r="A242" s="4">
        <v>44927</v>
      </c>
      <c r="B242" t="s">
        <v>171</v>
      </c>
      <c r="C242" s="32">
        <v>36.837837837837803</v>
      </c>
    </row>
    <row r="243" spans="1:3">
      <c r="A243" s="4">
        <v>44927</v>
      </c>
      <c r="B243" t="s">
        <v>172</v>
      </c>
      <c r="C243" s="32">
        <v>45.369942196531802</v>
      </c>
    </row>
    <row r="244" spans="1:3">
      <c r="A244" s="4">
        <v>44927</v>
      </c>
      <c r="B244" t="s">
        <v>173</v>
      </c>
      <c r="C244" s="32">
        <v>46.373684210526299</v>
      </c>
    </row>
    <row r="245" spans="1:3">
      <c r="A245" s="4">
        <v>44927</v>
      </c>
      <c r="B245" t="s">
        <v>174</v>
      </c>
      <c r="C245" s="32">
        <v>49.862815884476497</v>
      </c>
    </row>
    <row r="246" spans="1:3">
      <c r="A246" s="4">
        <v>44958</v>
      </c>
      <c r="B246" t="s">
        <v>171</v>
      </c>
      <c r="C246" s="32">
        <v>41.3489583333333</v>
      </c>
    </row>
    <row r="247" spans="1:3">
      <c r="A247" s="4">
        <v>44958</v>
      </c>
      <c r="B247" t="s">
        <v>172</v>
      </c>
      <c r="C247" s="32">
        <v>50.1235632183908</v>
      </c>
    </row>
    <row r="248" spans="1:3">
      <c r="A248" s="4">
        <v>44958</v>
      </c>
      <c r="B248" t="s">
        <v>173</v>
      </c>
      <c r="C248" s="32">
        <v>50.466292134831498</v>
      </c>
    </row>
    <row r="249" spans="1:3">
      <c r="A249" s="4">
        <v>44958</v>
      </c>
      <c r="B249" t="s">
        <v>174</v>
      </c>
      <c r="C249" s="32">
        <v>55.469879518072297</v>
      </c>
    </row>
    <row r="250" spans="1:3">
      <c r="A250" s="4">
        <v>44986</v>
      </c>
      <c r="B250" t="s">
        <v>171</v>
      </c>
      <c r="C250" s="32">
        <v>49.256157635468</v>
      </c>
    </row>
    <row r="251" spans="1:3">
      <c r="A251" s="4">
        <v>44986</v>
      </c>
      <c r="B251" t="s">
        <v>172</v>
      </c>
      <c r="C251" s="32">
        <v>51.106741573033702</v>
      </c>
    </row>
    <row r="252" spans="1:3">
      <c r="A252" s="4">
        <v>44986</v>
      </c>
      <c r="B252" t="s">
        <v>173</v>
      </c>
      <c r="C252" s="32">
        <v>55.139664804469298</v>
      </c>
    </row>
    <row r="253" spans="1:3">
      <c r="A253" s="4">
        <v>44986</v>
      </c>
      <c r="B253" t="s">
        <v>174</v>
      </c>
      <c r="C253" s="32">
        <v>63.4791666666667</v>
      </c>
    </row>
    <row r="254" spans="1:3">
      <c r="A254" s="4">
        <v>45017</v>
      </c>
      <c r="B254" t="s">
        <v>171</v>
      </c>
      <c r="C254" s="32">
        <v>46.598039215686299</v>
      </c>
    </row>
    <row r="255" spans="1:3">
      <c r="A255" s="4">
        <v>45017</v>
      </c>
      <c r="B255" t="s">
        <v>172</v>
      </c>
      <c r="C255" s="32">
        <v>50.108635097493</v>
      </c>
    </row>
    <row r="256" spans="1:3">
      <c r="A256" s="4">
        <v>45017</v>
      </c>
      <c r="B256" t="s">
        <v>173</v>
      </c>
      <c r="C256" s="32">
        <v>59.321839080459803</v>
      </c>
    </row>
    <row r="257" spans="1:3">
      <c r="A257" s="4">
        <v>45017</v>
      </c>
      <c r="B257" t="s">
        <v>174</v>
      </c>
      <c r="C257" s="32">
        <v>65.524193548387103</v>
      </c>
    </row>
    <row r="258" spans="1:3">
      <c r="A258" s="4">
        <v>45047</v>
      </c>
      <c r="B258" t="s">
        <v>171</v>
      </c>
      <c r="C258" s="32">
        <v>43.907317073170702</v>
      </c>
    </row>
    <row r="259" spans="1:3">
      <c r="A259" s="4">
        <v>45047</v>
      </c>
      <c r="B259" t="s">
        <v>172</v>
      </c>
      <c r="C259" s="32">
        <v>52.114613180515803</v>
      </c>
    </row>
    <row r="260" spans="1:3">
      <c r="A260" s="4">
        <v>45047</v>
      </c>
      <c r="B260" t="s">
        <v>173</v>
      </c>
      <c r="C260" s="32">
        <v>69.786885245901601</v>
      </c>
    </row>
    <row r="261" spans="1:3">
      <c r="A261" s="4">
        <v>45047</v>
      </c>
      <c r="B261" t="s">
        <v>174</v>
      </c>
      <c r="C261" s="32">
        <v>71.665137614678898</v>
      </c>
    </row>
    <row r="262" spans="1:3">
      <c r="A262" s="4">
        <v>45078</v>
      </c>
      <c r="B262" t="s">
        <v>171</v>
      </c>
      <c r="C262" s="32">
        <v>38.338028169014102</v>
      </c>
    </row>
    <row r="263" spans="1:3">
      <c r="A263" s="4">
        <v>45078</v>
      </c>
      <c r="B263" t="s">
        <v>172</v>
      </c>
      <c r="C263" s="32">
        <v>58.735376044568198</v>
      </c>
    </row>
    <row r="264" spans="1:3">
      <c r="A264" s="4">
        <v>45078</v>
      </c>
      <c r="B264" t="s">
        <v>173</v>
      </c>
      <c r="C264" s="32">
        <v>79.005555555555603</v>
      </c>
    </row>
    <row r="265" spans="1:3">
      <c r="A265" s="4">
        <v>45078</v>
      </c>
      <c r="B265" t="s">
        <v>174</v>
      </c>
      <c r="C265" s="32">
        <v>79.412037037036995</v>
      </c>
    </row>
    <row r="266" spans="1:3">
      <c r="A266" s="4">
        <v>45108</v>
      </c>
      <c r="B266" t="s">
        <v>171</v>
      </c>
      <c r="C266" s="32">
        <v>40.477678571428598</v>
      </c>
    </row>
    <row r="267" spans="1:3">
      <c r="A267" s="4">
        <v>45108</v>
      </c>
      <c r="B267" t="s">
        <v>172</v>
      </c>
      <c r="C267" s="32">
        <v>62.1212871287129</v>
      </c>
    </row>
    <row r="268" spans="1:3">
      <c r="A268" s="4">
        <v>45108</v>
      </c>
      <c r="B268" t="s">
        <v>173</v>
      </c>
      <c r="C268" s="32">
        <v>82.004999999999995</v>
      </c>
    </row>
    <row r="269" spans="1:3">
      <c r="A269" s="4">
        <v>45108</v>
      </c>
      <c r="B269" t="s">
        <v>174</v>
      </c>
      <c r="C269" s="32">
        <v>80.708695652173901</v>
      </c>
    </row>
    <row r="270" spans="1:3">
      <c r="A270" s="4">
        <v>45139</v>
      </c>
      <c r="B270" t="s">
        <v>171</v>
      </c>
      <c r="C270" s="32">
        <v>40.2807881773399</v>
      </c>
    </row>
    <row r="271" spans="1:3">
      <c r="A271" s="4">
        <v>45139</v>
      </c>
      <c r="B271" t="s">
        <v>172</v>
      </c>
      <c r="C271" s="32">
        <v>63.725490196078397</v>
      </c>
    </row>
    <row r="272" spans="1:3">
      <c r="A272" s="4">
        <v>45139</v>
      </c>
      <c r="B272" t="s">
        <v>173</v>
      </c>
      <c r="C272" s="32">
        <v>80.294685990338195</v>
      </c>
    </row>
    <row r="273" spans="1:3">
      <c r="A273" s="4">
        <v>45139</v>
      </c>
      <c r="B273" t="s">
        <v>174</v>
      </c>
      <c r="C273" s="32">
        <v>88.343347639485003</v>
      </c>
    </row>
    <row r="274" spans="1:3">
      <c r="A274" s="4">
        <v>45170</v>
      </c>
      <c r="B274" t="s">
        <v>171</v>
      </c>
      <c r="C274" s="32">
        <v>43.203296703296701</v>
      </c>
    </row>
    <row r="275" spans="1:3">
      <c r="A275" s="4">
        <v>45170</v>
      </c>
      <c r="B275" t="s">
        <v>172</v>
      </c>
      <c r="C275" s="32">
        <v>68.870415647921803</v>
      </c>
    </row>
    <row r="276" spans="1:3">
      <c r="A276" s="4">
        <v>45170</v>
      </c>
      <c r="B276" t="s">
        <v>173</v>
      </c>
      <c r="C276" s="32">
        <v>82.691244239631303</v>
      </c>
    </row>
    <row r="277" spans="1:3">
      <c r="A277" s="4">
        <v>45170</v>
      </c>
      <c r="B277" t="s">
        <v>174</v>
      </c>
      <c r="C277" s="32">
        <v>90.526315789473699</v>
      </c>
    </row>
    <row r="278" spans="1:3">
      <c r="A278" s="4">
        <v>45200</v>
      </c>
      <c r="B278" t="s">
        <v>171</v>
      </c>
      <c r="C278" s="32">
        <v>43.824468085106403</v>
      </c>
    </row>
    <row r="279" spans="1:3">
      <c r="A279" s="4">
        <v>45200</v>
      </c>
      <c r="B279" t="s">
        <v>172</v>
      </c>
      <c r="C279" s="32">
        <v>62.053990610328597</v>
      </c>
    </row>
    <row r="280" spans="1:3">
      <c r="A280" s="4">
        <v>45200</v>
      </c>
      <c r="B280" t="s">
        <v>173</v>
      </c>
      <c r="C280" s="32">
        <v>84</v>
      </c>
    </row>
    <row r="281" spans="1:3">
      <c r="A281" s="4">
        <v>45200</v>
      </c>
      <c r="B281" t="s">
        <v>174</v>
      </c>
      <c r="C281" s="32">
        <v>88.824372759856601</v>
      </c>
    </row>
    <row r="282" spans="1:3">
      <c r="A282" s="4">
        <v>45231</v>
      </c>
      <c r="B282" t="s">
        <v>171</v>
      </c>
      <c r="C282" s="32">
        <v>41.818181818181799</v>
      </c>
    </row>
    <row r="283" spans="1:3">
      <c r="A283" s="4">
        <v>45231</v>
      </c>
      <c r="B283" t="s">
        <v>172</v>
      </c>
      <c r="C283" s="32">
        <v>61.690045248868799</v>
      </c>
    </row>
    <row r="284" spans="1:3">
      <c r="A284" s="4">
        <v>45231</v>
      </c>
      <c r="B284" t="s">
        <v>173</v>
      </c>
      <c r="C284" s="32">
        <v>85.145593869731798</v>
      </c>
    </row>
    <row r="285" spans="1:3">
      <c r="A285" s="4">
        <v>45231</v>
      </c>
      <c r="B285" t="s">
        <v>174</v>
      </c>
      <c r="C285" s="32">
        <v>87.596774193548399</v>
      </c>
    </row>
    <row r="286" spans="1:3">
      <c r="A286" s="4">
        <v>45261</v>
      </c>
      <c r="B286" t="s">
        <v>171</v>
      </c>
      <c r="C286" s="32">
        <v>42.686363636363602</v>
      </c>
    </row>
    <row r="287" spans="1:3">
      <c r="A287" s="4">
        <v>45261</v>
      </c>
      <c r="B287" t="s">
        <v>172</v>
      </c>
      <c r="C287" s="32">
        <v>59.065315315315303</v>
      </c>
    </row>
    <row r="288" spans="1:3">
      <c r="A288" s="4">
        <v>45261</v>
      </c>
      <c r="B288" t="s">
        <v>173</v>
      </c>
      <c r="C288" s="32">
        <v>88.425855513307994</v>
      </c>
    </row>
    <row r="289" spans="1:3">
      <c r="A289" s="4">
        <v>45261</v>
      </c>
      <c r="B289" t="s">
        <v>174</v>
      </c>
      <c r="C289" s="32">
        <v>88.419795221843003</v>
      </c>
    </row>
    <row r="290" spans="1:3">
      <c r="A290" s="4">
        <v>45292</v>
      </c>
      <c r="B290" t="s">
        <v>171</v>
      </c>
      <c r="C290" s="32">
        <v>45.0717948717949</v>
      </c>
    </row>
    <row r="291" spans="1:3">
      <c r="A291" s="4">
        <v>45292</v>
      </c>
      <c r="B291" t="s">
        <v>172</v>
      </c>
      <c r="C291" s="32">
        <v>67.376558603491304</v>
      </c>
    </row>
    <row r="292" spans="1:3">
      <c r="A292" s="4">
        <v>45292</v>
      </c>
      <c r="B292" t="s">
        <v>173</v>
      </c>
      <c r="C292" s="32">
        <v>86.044444444444494</v>
      </c>
    </row>
    <row r="293" spans="1:3">
      <c r="A293" s="4">
        <v>45292</v>
      </c>
      <c r="B293" t="s">
        <v>174</v>
      </c>
      <c r="C293" s="32">
        <v>95.284000000000006</v>
      </c>
    </row>
    <row r="294" spans="1:3">
      <c r="A294" s="4">
        <v>45323</v>
      </c>
      <c r="B294" t="s">
        <v>171</v>
      </c>
      <c r="C294" s="32">
        <v>48.2815533980583</v>
      </c>
    </row>
    <row r="295" spans="1:3">
      <c r="A295" s="4">
        <v>45323</v>
      </c>
      <c r="B295" t="s">
        <v>172</v>
      </c>
      <c r="C295" s="32">
        <v>75.380434782608702</v>
      </c>
    </row>
    <row r="296" spans="1:3">
      <c r="A296" s="4">
        <v>45323</v>
      </c>
      <c r="B296" t="s">
        <v>173</v>
      </c>
      <c r="C296" s="32">
        <v>94.766949152542395</v>
      </c>
    </row>
    <row r="297" spans="1:3">
      <c r="A297" s="4">
        <v>45323</v>
      </c>
      <c r="B297" t="s">
        <v>174</v>
      </c>
      <c r="C297" s="32">
        <v>105.4008097165992</v>
      </c>
    </row>
    <row r="298" spans="1:3">
      <c r="A298" s="4">
        <v>45352</v>
      </c>
      <c r="B298" t="s">
        <v>171</v>
      </c>
      <c r="C298" s="32">
        <v>51.863414634146302</v>
      </c>
    </row>
    <row r="299" spans="1:3">
      <c r="A299" s="4">
        <v>45352</v>
      </c>
      <c r="B299" t="s">
        <v>172</v>
      </c>
      <c r="C299" s="32">
        <v>75.876247504990005</v>
      </c>
    </row>
    <row r="300" spans="1:3">
      <c r="A300" s="4">
        <v>45352</v>
      </c>
      <c r="B300" t="s">
        <v>173</v>
      </c>
      <c r="C300" s="32">
        <v>99.548638132295693</v>
      </c>
    </row>
    <row r="301" spans="1:3">
      <c r="A301" s="4">
        <v>45352</v>
      </c>
      <c r="B301" t="s">
        <v>174</v>
      </c>
      <c r="C301" s="32">
        <v>110.68070175438601</v>
      </c>
    </row>
    <row r="302" spans="1:3">
      <c r="A302" s="4">
        <v>45383</v>
      </c>
      <c r="B302" t="s">
        <v>171</v>
      </c>
      <c r="C302" s="32">
        <v>46.045454545454497</v>
      </c>
    </row>
    <row r="303" spans="1:3">
      <c r="A303" s="4">
        <v>45383</v>
      </c>
      <c r="B303" t="s">
        <v>172</v>
      </c>
      <c r="C303" s="32">
        <v>72.707770270270302</v>
      </c>
    </row>
    <row r="304" spans="1:3">
      <c r="A304" s="4">
        <v>45383</v>
      </c>
      <c r="B304" t="s">
        <v>173</v>
      </c>
      <c r="C304" s="32">
        <v>106.1626506024096</v>
      </c>
    </row>
    <row r="305" spans="1:3">
      <c r="A305" s="4">
        <v>45383</v>
      </c>
      <c r="B305" t="s">
        <v>174</v>
      </c>
      <c r="C305" s="32">
        <v>113.0940170940171</v>
      </c>
    </row>
    <row r="306" spans="1:3">
      <c r="A306" s="4">
        <v>45413</v>
      </c>
      <c r="B306" t="s">
        <v>171</v>
      </c>
      <c r="C306" s="32">
        <v>44.811475409836099</v>
      </c>
    </row>
    <row r="307" spans="1:3">
      <c r="A307" s="4">
        <v>45413</v>
      </c>
      <c r="B307" t="s">
        <v>172</v>
      </c>
      <c r="C307" s="32">
        <v>63.860389610389603</v>
      </c>
    </row>
    <row r="308" spans="1:3">
      <c r="A308" s="4">
        <v>45413</v>
      </c>
      <c r="B308" t="s">
        <v>173</v>
      </c>
      <c r="C308" s="32">
        <v>108.0603674540682</v>
      </c>
    </row>
    <row r="309" spans="1:3">
      <c r="A309" s="4">
        <v>45413</v>
      </c>
      <c r="B309" t="s">
        <v>174</v>
      </c>
      <c r="C309" s="32">
        <v>111.2706422018349</v>
      </c>
    </row>
    <row r="310" spans="1:3">
      <c r="A310" s="4">
        <v>45444</v>
      </c>
      <c r="B310" t="s">
        <v>171</v>
      </c>
      <c r="C310" s="32">
        <v>41.6460905349794</v>
      </c>
    </row>
    <row r="311" spans="1:3">
      <c r="A311" s="4">
        <v>45444</v>
      </c>
      <c r="B311" t="s">
        <v>172</v>
      </c>
      <c r="C311" s="32">
        <v>55.398009950248799</v>
      </c>
    </row>
    <row r="312" spans="1:3">
      <c r="A312" s="4">
        <v>45444</v>
      </c>
      <c r="B312" t="s">
        <v>173</v>
      </c>
      <c r="C312" s="32">
        <v>99.663101604278097</v>
      </c>
    </row>
    <row r="313" spans="1:3">
      <c r="A313" s="4">
        <v>45444</v>
      </c>
      <c r="B313" t="s">
        <v>174</v>
      </c>
      <c r="C313" s="32">
        <v>106.7536231884058</v>
      </c>
    </row>
    <row r="314" spans="1:3">
      <c r="A314" s="4">
        <v>45474</v>
      </c>
      <c r="B314" t="s">
        <v>171</v>
      </c>
      <c r="C314" s="32">
        <v>39.555102040816301</v>
      </c>
    </row>
    <row r="315" spans="1:3">
      <c r="A315" s="4">
        <v>45474</v>
      </c>
      <c r="B315" t="s">
        <v>172</v>
      </c>
      <c r="C315" s="32">
        <v>48.8132427843803</v>
      </c>
    </row>
    <row r="316" spans="1:3">
      <c r="A316" s="4">
        <v>45474</v>
      </c>
      <c r="B316" t="s">
        <v>173</v>
      </c>
      <c r="C316" s="32">
        <v>91.970149253731293</v>
      </c>
    </row>
    <row r="317" spans="1:3">
      <c r="A317" s="4">
        <v>45474</v>
      </c>
      <c r="B317" t="s">
        <v>174</v>
      </c>
      <c r="C317" s="32">
        <v>99.731006160164299</v>
      </c>
    </row>
    <row r="318" spans="1:3">
      <c r="A318" s="4">
        <v>45505</v>
      </c>
      <c r="B318" t="s">
        <v>171</v>
      </c>
      <c r="C318" s="32">
        <v>39.995744680851097</v>
      </c>
    </row>
    <row r="319" spans="1:3">
      <c r="A319" s="4">
        <v>45505</v>
      </c>
      <c r="B319" t="s">
        <v>172</v>
      </c>
      <c r="C319" s="32">
        <v>50.2415094339623</v>
      </c>
    </row>
    <row r="320" spans="1:3">
      <c r="A320" s="4">
        <v>45505</v>
      </c>
      <c r="B320" t="s">
        <v>173</v>
      </c>
      <c r="C320" s="32">
        <v>79.430107526881699</v>
      </c>
    </row>
    <row r="321" spans="1:3">
      <c r="A321" s="4">
        <v>45505</v>
      </c>
      <c r="B321" t="s">
        <v>174</v>
      </c>
      <c r="C321" s="32">
        <v>88.800904977375595</v>
      </c>
    </row>
    <row r="322" spans="1:3">
      <c r="A322" s="4">
        <v>45536</v>
      </c>
      <c r="B322" t="s">
        <v>171</v>
      </c>
      <c r="C322" s="32">
        <v>38.243243243243199</v>
      </c>
    </row>
    <row r="323" spans="1:3">
      <c r="A323" s="4">
        <v>45536</v>
      </c>
      <c r="B323" t="s">
        <v>172</v>
      </c>
      <c r="C323" s="32">
        <v>50.766666666666701</v>
      </c>
    </row>
    <row r="324" spans="1:3">
      <c r="A324" s="4">
        <v>45536</v>
      </c>
      <c r="B324" t="s">
        <v>173</v>
      </c>
      <c r="C324" s="32">
        <v>75.410071942445995</v>
      </c>
    </row>
    <row r="325" spans="1:3">
      <c r="A325" s="4">
        <v>45536</v>
      </c>
      <c r="B325" t="s">
        <v>174</v>
      </c>
      <c r="C325" s="32">
        <v>83.692913385826799</v>
      </c>
    </row>
    <row r="326" spans="1:3">
      <c r="A326" s="4">
        <v>45566</v>
      </c>
      <c r="B326" t="s">
        <v>171</v>
      </c>
      <c r="C326" s="32">
        <v>43.015151515151501</v>
      </c>
    </row>
    <row r="327" spans="1:3">
      <c r="A327" s="4">
        <v>45566</v>
      </c>
      <c r="B327" t="s">
        <v>172</v>
      </c>
      <c r="C327" s="32">
        <v>52.046558704453403</v>
      </c>
    </row>
    <row r="328" spans="1:3">
      <c r="A328" s="4">
        <v>45566</v>
      </c>
      <c r="B328" t="s">
        <v>173</v>
      </c>
      <c r="C328" s="32">
        <v>76.422641509434001</v>
      </c>
    </row>
    <row r="329" spans="1:3">
      <c r="A329" s="4">
        <v>45566</v>
      </c>
      <c r="B329" t="s">
        <v>174</v>
      </c>
      <c r="C329" s="32">
        <v>85.602597402597397</v>
      </c>
    </row>
    <row r="330" spans="1:3">
      <c r="A330" s="4">
        <v>45597</v>
      </c>
      <c r="B330" t="s">
        <v>171</v>
      </c>
      <c r="C330" s="32">
        <v>46.060606060606098</v>
      </c>
    </row>
    <row r="331" spans="1:3">
      <c r="A331" s="4">
        <v>45597</v>
      </c>
      <c r="B331" t="s">
        <v>172</v>
      </c>
      <c r="C331" s="32">
        <v>52.284569138276602</v>
      </c>
    </row>
    <row r="332" spans="1:3">
      <c r="A332" s="4">
        <v>45597</v>
      </c>
      <c r="B332" t="s">
        <v>173</v>
      </c>
      <c r="C332" s="32">
        <v>76.937254901960799</v>
      </c>
    </row>
    <row r="333" spans="1:3">
      <c r="A333" s="4">
        <v>45597</v>
      </c>
      <c r="B333" t="s">
        <v>174</v>
      </c>
      <c r="C333" s="32">
        <v>87.872222222222206</v>
      </c>
    </row>
    <row r="334" spans="1:3">
      <c r="A334" s="4">
        <v>45627</v>
      </c>
      <c r="B334" t="s">
        <v>171</v>
      </c>
      <c r="C334" s="32">
        <v>45.0977777777778</v>
      </c>
    </row>
    <row r="335" spans="1:3">
      <c r="A335" s="4">
        <v>45627</v>
      </c>
      <c r="B335" t="s">
        <v>172</v>
      </c>
      <c r="C335" s="32">
        <v>58.570806100217901</v>
      </c>
    </row>
    <row r="336" spans="1:3">
      <c r="A336" s="4">
        <v>45627</v>
      </c>
      <c r="B336" t="s">
        <v>173</v>
      </c>
      <c r="C336" s="32">
        <v>84.809090909090898</v>
      </c>
    </row>
    <row r="337" spans="1:3">
      <c r="A337" s="4">
        <v>45627</v>
      </c>
      <c r="B337" t="s">
        <v>174</v>
      </c>
      <c r="C337" s="32">
        <v>87.614243323442096</v>
      </c>
    </row>
    <row r="338" spans="1:3">
      <c r="A338" s="4">
        <v>45658</v>
      </c>
      <c r="B338" t="s">
        <v>171</v>
      </c>
      <c r="C338" s="32">
        <v>47.6413043478261</v>
      </c>
    </row>
    <row r="339" spans="1:3">
      <c r="A339" s="4">
        <v>45658</v>
      </c>
      <c r="B339" t="s">
        <v>172</v>
      </c>
      <c r="C339" s="32">
        <v>67.954653937947498</v>
      </c>
    </row>
    <row r="340" spans="1:3">
      <c r="A340" s="4">
        <v>45658</v>
      </c>
      <c r="B340" t="s">
        <v>173</v>
      </c>
      <c r="C340" s="32">
        <v>86.176190476190499</v>
      </c>
    </row>
    <row r="341" spans="1:3">
      <c r="A341" s="4">
        <v>45658</v>
      </c>
      <c r="B341" t="s">
        <v>174</v>
      </c>
      <c r="C341" s="32">
        <v>86.653721682847902</v>
      </c>
    </row>
    <row r="342" spans="1:3">
      <c r="A342" s="4">
        <v>45689</v>
      </c>
      <c r="B342" t="s">
        <v>171</v>
      </c>
      <c r="C342" s="32">
        <v>43.369942196531802</v>
      </c>
    </row>
    <row r="343" spans="1:3">
      <c r="A343" s="4">
        <v>45689</v>
      </c>
      <c r="B343" t="s">
        <v>172</v>
      </c>
      <c r="C343" s="32">
        <v>69.308457711442799</v>
      </c>
    </row>
    <row r="344" spans="1:3">
      <c r="A344" s="4">
        <v>45689</v>
      </c>
      <c r="B344" t="s">
        <v>173</v>
      </c>
      <c r="C344" s="32">
        <v>96.4227272727273</v>
      </c>
    </row>
    <row r="345" spans="1:3">
      <c r="A345" s="4">
        <v>45689</v>
      </c>
      <c r="B345" t="s">
        <v>174</v>
      </c>
      <c r="C345" s="32">
        <v>93.919614147909996</v>
      </c>
    </row>
    <row r="346" spans="1:3">
      <c r="A346" s="4">
        <v>45717</v>
      </c>
      <c r="B346" t="s">
        <v>171</v>
      </c>
      <c r="C346" s="32">
        <v>45.355670103092798</v>
      </c>
    </row>
    <row r="347" spans="1:3">
      <c r="A347" s="4">
        <v>45717</v>
      </c>
      <c r="B347" t="s">
        <v>172</v>
      </c>
      <c r="C347" s="32">
        <v>64.7885835095137</v>
      </c>
    </row>
    <row r="348" spans="1:3">
      <c r="A348" s="4">
        <v>45717</v>
      </c>
      <c r="B348" t="s">
        <v>173</v>
      </c>
      <c r="C348" s="32">
        <v>99.516129032258107</v>
      </c>
    </row>
    <row r="349" spans="1:3">
      <c r="A349" s="4">
        <v>45717</v>
      </c>
      <c r="B349" t="s">
        <v>174</v>
      </c>
      <c r="C349" s="32">
        <v>97.350828729281801</v>
      </c>
    </row>
    <row r="350" spans="1:3">
      <c r="A350" s="4">
        <v>45748</v>
      </c>
      <c r="B350" t="s">
        <v>171</v>
      </c>
      <c r="C350" s="32">
        <v>42.404255319148902</v>
      </c>
    </row>
    <row r="351" spans="1:3">
      <c r="A351" s="4">
        <v>45748</v>
      </c>
      <c r="B351" t="s">
        <v>172</v>
      </c>
      <c r="C351" s="32">
        <v>58.167676767676802</v>
      </c>
    </row>
    <row r="352" spans="1:3">
      <c r="A352" s="4">
        <v>45748</v>
      </c>
      <c r="B352" t="s">
        <v>173</v>
      </c>
      <c r="C352" s="32">
        <v>93.978647686832701</v>
      </c>
    </row>
    <row r="353" spans="1:3">
      <c r="A353" s="4">
        <v>45748</v>
      </c>
      <c r="B353" t="s">
        <v>174</v>
      </c>
      <c r="C353" s="32">
        <v>100.8493150684932</v>
      </c>
    </row>
    <row r="354" spans="1:3">
      <c r="A354" s="4">
        <v>45778</v>
      </c>
      <c r="B354" t="s">
        <v>171</v>
      </c>
      <c r="C354" s="32">
        <v>44.5378486055777</v>
      </c>
    </row>
    <row r="355" spans="1:3">
      <c r="A355" s="4">
        <v>45778</v>
      </c>
      <c r="B355" t="s">
        <v>172</v>
      </c>
      <c r="C355" s="32">
        <v>59.545286506469502</v>
      </c>
    </row>
    <row r="356" spans="1:3">
      <c r="A356" s="4">
        <v>45778</v>
      </c>
      <c r="B356" t="s">
        <v>173</v>
      </c>
      <c r="C356" s="32">
        <v>86.583941605839399</v>
      </c>
    </row>
    <row r="357" spans="1:3">
      <c r="A357" s="4">
        <v>45778</v>
      </c>
      <c r="B357" t="s">
        <v>174</v>
      </c>
      <c r="C357" s="32">
        <v>92.672872340425499</v>
      </c>
    </row>
    <row r="358" spans="1:3">
      <c r="A358" s="4">
        <v>45809</v>
      </c>
      <c r="B358" t="s">
        <v>171</v>
      </c>
      <c r="C358" s="32">
        <v>47.446886446886403</v>
      </c>
    </row>
    <row r="359" spans="1:3">
      <c r="A359" s="4">
        <v>45809</v>
      </c>
      <c r="B359" t="s">
        <v>172</v>
      </c>
      <c r="C359" s="32">
        <v>62.769539078156299</v>
      </c>
    </row>
    <row r="360" spans="1:3">
      <c r="A360" s="4">
        <v>45809</v>
      </c>
      <c r="B360" t="s">
        <v>173</v>
      </c>
      <c r="C360" s="32">
        <v>77.115384615384599</v>
      </c>
    </row>
    <row r="361" spans="1:3">
      <c r="A361" s="4">
        <v>45809</v>
      </c>
      <c r="B361" t="s">
        <v>174</v>
      </c>
      <c r="C361" s="32">
        <v>85.6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7610-EE0C-444C-B5EE-239564E35CB5}">
  <sheetPr>
    <tabColor rgb="FFD8E6E8"/>
  </sheetPr>
  <dimension ref="A1:C104"/>
  <sheetViews>
    <sheetView workbookViewId="0"/>
  </sheetViews>
  <sheetFormatPr defaultRowHeight="14.5"/>
  <cols>
    <col min="2" max="2" width="12.26953125" customWidth="1"/>
  </cols>
  <sheetData>
    <row r="1" spans="1:3">
      <c r="A1" s="3" t="s">
        <v>15</v>
      </c>
      <c r="B1" s="3" t="s">
        <v>323</v>
      </c>
      <c r="C1" s="3" t="s">
        <v>322</v>
      </c>
    </row>
    <row r="2" spans="1:3">
      <c r="A2" s="4">
        <v>42736</v>
      </c>
      <c r="B2" s="55">
        <v>0.49957745420775101</v>
      </c>
      <c r="C2">
        <v>0.5</v>
      </c>
    </row>
    <row r="3" spans="1:3">
      <c r="A3" s="4">
        <v>42767</v>
      </c>
      <c r="B3" s="55">
        <v>0.59102939068444704</v>
      </c>
      <c r="C3">
        <v>0.5</v>
      </c>
    </row>
    <row r="4" spans="1:3">
      <c r="A4" s="4">
        <v>42795</v>
      </c>
      <c r="B4" s="55">
        <v>0.63544183657808495</v>
      </c>
      <c r="C4">
        <v>0.5</v>
      </c>
    </row>
    <row r="5" spans="1:3">
      <c r="A5" s="4">
        <v>42826</v>
      </c>
      <c r="B5" s="55">
        <v>0.67232557684924998</v>
      </c>
      <c r="C5">
        <v>0.5</v>
      </c>
    </row>
    <row r="6" spans="1:3">
      <c r="A6" s="4">
        <v>42856</v>
      </c>
      <c r="B6" s="55">
        <v>0.66417477783865897</v>
      </c>
      <c r="C6">
        <v>0.5</v>
      </c>
    </row>
    <row r="7" spans="1:3">
      <c r="A7" s="4">
        <v>42887</v>
      </c>
      <c r="B7" s="55">
        <v>0.60213783044812597</v>
      </c>
      <c r="C7">
        <v>0.5</v>
      </c>
    </row>
    <row r="8" spans="1:3">
      <c r="A8" s="4">
        <v>42917</v>
      </c>
      <c r="B8" s="55">
        <v>0.51983211426751197</v>
      </c>
      <c r="C8">
        <v>0.5</v>
      </c>
    </row>
    <row r="9" spans="1:3">
      <c r="A9" s="4">
        <v>42948</v>
      </c>
      <c r="B9" s="55">
        <v>0.44167395223516698</v>
      </c>
      <c r="C9">
        <v>0.5</v>
      </c>
    </row>
    <row r="10" spans="1:3">
      <c r="A10" s="4">
        <v>42979</v>
      </c>
      <c r="B10" s="55">
        <v>0.42028159885692701</v>
      </c>
      <c r="C10">
        <v>0.5</v>
      </c>
    </row>
    <row r="11" spans="1:3">
      <c r="A11" s="4">
        <v>43009</v>
      </c>
      <c r="B11" s="55">
        <v>0.39482130224413398</v>
      </c>
      <c r="C11">
        <v>0.5</v>
      </c>
    </row>
    <row r="12" spans="1:3">
      <c r="A12" s="4">
        <v>43040</v>
      </c>
      <c r="B12" s="55">
        <v>0.37012480403236397</v>
      </c>
      <c r="C12">
        <v>0.5</v>
      </c>
    </row>
    <row r="13" spans="1:3">
      <c r="A13" s="4">
        <v>43070</v>
      </c>
      <c r="B13" s="55">
        <v>0.30886423142805802</v>
      </c>
      <c r="C13">
        <v>0.5</v>
      </c>
    </row>
    <row r="14" spans="1:3">
      <c r="A14" s="4">
        <v>43101</v>
      </c>
      <c r="B14" s="55">
        <v>0.36718692757798599</v>
      </c>
      <c r="C14">
        <v>0.5</v>
      </c>
    </row>
    <row r="15" spans="1:3">
      <c r="A15" s="4">
        <v>43132</v>
      </c>
      <c r="B15" s="55">
        <v>0.34840068289440301</v>
      </c>
      <c r="C15">
        <v>0.5</v>
      </c>
    </row>
    <row r="16" spans="1:3">
      <c r="A16" s="4">
        <v>43160</v>
      </c>
      <c r="B16" s="55">
        <v>0.34167900683955499</v>
      </c>
      <c r="C16">
        <v>0.5</v>
      </c>
    </row>
    <row r="17" spans="1:3">
      <c r="A17" s="4">
        <v>43191</v>
      </c>
      <c r="B17" s="55">
        <v>0.39680771804568998</v>
      </c>
      <c r="C17">
        <v>0.5</v>
      </c>
    </row>
    <row r="18" spans="1:3">
      <c r="A18" s="4">
        <v>43221</v>
      </c>
      <c r="B18" s="55">
        <v>0.39303536907002601</v>
      </c>
      <c r="C18">
        <v>0.5</v>
      </c>
    </row>
    <row r="19" spans="1:3">
      <c r="A19" s="4">
        <v>43252</v>
      </c>
      <c r="B19" s="55">
        <v>0.420245067206723</v>
      </c>
      <c r="C19">
        <v>0.5</v>
      </c>
    </row>
    <row r="20" spans="1:3">
      <c r="A20" s="4">
        <v>43282</v>
      </c>
      <c r="B20" s="55">
        <v>0.369397613756764</v>
      </c>
      <c r="C20">
        <v>0.5</v>
      </c>
    </row>
    <row r="21" spans="1:3">
      <c r="A21" s="4">
        <v>43313</v>
      </c>
      <c r="B21" s="55">
        <v>0.31734690451299702</v>
      </c>
      <c r="C21">
        <v>0.5</v>
      </c>
    </row>
    <row r="22" spans="1:3">
      <c r="A22" s="4">
        <v>43344</v>
      </c>
      <c r="B22" s="55">
        <v>0.43532377268607803</v>
      </c>
      <c r="C22">
        <v>0.5</v>
      </c>
    </row>
    <row r="23" spans="1:3">
      <c r="A23" s="4">
        <v>43374</v>
      </c>
      <c r="B23" s="55">
        <v>0.42118086033079999</v>
      </c>
      <c r="C23">
        <v>0.5</v>
      </c>
    </row>
    <row r="24" spans="1:3">
      <c r="A24" s="4">
        <v>43405</v>
      </c>
      <c r="B24" s="55">
        <v>0.29950884919940801</v>
      </c>
      <c r="C24">
        <v>0.5</v>
      </c>
    </row>
    <row r="25" spans="1:3">
      <c r="A25" s="4">
        <v>43435</v>
      </c>
      <c r="B25" s="55">
        <v>0.32406637969545798</v>
      </c>
      <c r="C25">
        <v>0.5</v>
      </c>
    </row>
    <row r="26" spans="1:3">
      <c r="A26" s="4">
        <v>43466</v>
      </c>
      <c r="B26" s="55">
        <v>0.25887141221861198</v>
      </c>
      <c r="C26">
        <v>0.5</v>
      </c>
    </row>
    <row r="27" spans="1:3">
      <c r="A27" s="4">
        <v>43497</v>
      </c>
      <c r="B27" s="55">
        <v>0.342984684786935</v>
      </c>
      <c r="C27">
        <v>0.5</v>
      </c>
    </row>
    <row r="28" spans="1:3">
      <c r="A28" s="4">
        <v>43525</v>
      </c>
      <c r="B28" s="55">
        <v>0.359042459408982</v>
      </c>
      <c r="C28">
        <v>0.5</v>
      </c>
    </row>
    <row r="29" spans="1:3">
      <c r="A29" s="4">
        <v>43556</v>
      </c>
      <c r="B29" s="55">
        <v>0.27980192036682</v>
      </c>
      <c r="C29">
        <v>0.5</v>
      </c>
    </row>
    <row r="30" spans="1:3">
      <c r="A30" s="4">
        <v>43586</v>
      </c>
      <c r="B30" s="55">
        <v>0.29353949293388498</v>
      </c>
      <c r="C30">
        <v>0.5</v>
      </c>
    </row>
    <row r="31" spans="1:3">
      <c r="A31" s="4">
        <v>43617</v>
      </c>
      <c r="B31" s="55">
        <v>0.32249609291442999</v>
      </c>
      <c r="C31">
        <v>0.5</v>
      </c>
    </row>
    <row r="32" spans="1:3">
      <c r="A32" s="4">
        <v>43647</v>
      </c>
      <c r="B32" s="55">
        <v>0.36421339538826297</v>
      </c>
      <c r="C32">
        <v>0.5</v>
      </c>
    </row>
    <row r="33" spans="1:3">
      <c r="A33" s="4">
        <v>43678</v>
      </c>
      <c r="B33" s="55">
        <v>0.31973870625418799</v>
      </c>
      <c r="C33">
        <v>0.5</v>
      </c>
    </row>
    <row r="34" spans="1:3">
      <c r="A34" s="4">
        <v>43709</v>
      </c>
      <c r="B34" s="55">
        <v>0.301048732215143</v>
      </c>
      <c r="C34">
        <v>0.5</v>
      </c>
    </row>
    <row r="35" spans="1:3">
      <c r="A35" s="4">
        <v>43739</v>
      </c>
      <c r="B35" s="55">
        <v>0.29684430591199701</v>
      </c>
      <c r="C35">
        <v>0.5</v>
      </c>
    </row>
    <row r="36" spans="1:3">
      <c r="A36" s="4">
        <v>43770</v>
      </c>
      <c r="B36" s="55">
        <v>0.30354672035883801</v>
      </c>
      <c r="C36">
        <v>0.5</v>
      </c>
    </row>
    <row r="37" spans="1:3">
      <c r="A37" s="4">
        <v>43800</v>
      </c>
      <c r="B37" s="55">
        <v>0.302839284846324</v>
      </c>
      <c r="C37">
        <v>0.5</v>
      </c>
    </row>
    <row r="38" spans="1:3">
      <c r="A38" s="4">
        <v>43831</v>
      </c>
      <c r="B38" s="55">
        <v>0.31894064179972598</v>
      </c>
      <c r="C38">
        <v>0.5</v>
      </c>
    </row>
    <row r="39" spans="1:3">
      <c r="A39" s="4">
        <v>43862</v>
      </c>
      <c r="B39" s="55">
        <v>0.419787563759903</v>
      </c>
      <c r="C39">
        <v>0.5</v>
      </c>
    </row>
    <row r="40" spans="1:3">
      <c r="A40" s="4">
        <v>43891</v>
      </c>
      <c r="B40" s="55">
        <v>0.425259995346563</v>
      </c>
      <c r="C40">
        <v>0.5</v>
      </c>
    </row>
    <row r="41" spans="1:3">
      <c r="A41" s="4">
        <v>43922</v>
      </c>
      <c r="B41" s="55">
        <v>0.33137703208692099</v>
      </c>
      <c r="C41">
        <v>0.5</v>
      </c>
    </row>
    <row r="42" spans="1:3">
      <c r="A42" s="4">
        <v>43952</v>
      </c>
      <c r="B42" s="55">
        <v>0.34993608336091703</v>
      </c>
      <c r="C42">
        <v>0.5</v>
      </c>
    </row>
    <row r="43" spans="1:3">
      <c r="A43" s="4">
        <v>43983</v>
      </c>
      <c r="B43" s="55">
        <v>0.39786416097926702</v>
      </c>
      <c r="C43">
        <v>0.5</v>
      </c>
    </row>
    <row r="44" spans="1:3">
      <c r="A44" s="4">
        <v>44013</v>
      </c>
      <c r="B44" s="55">
        <v>0.44249851366072801</v>
      </c>
      <c r="C44">
        <v>0.5</v>
      </c>
    </row>
    <row r="45" spans="1:3">
      <c r="A45" s="4">
        <v>44044</v>
      </c>
      <c r="B45" s="55">
        <v>0.52553739879755501</v>
      </c>
      <c r="C45">
        <v>0.5</v>
      </c>
    </row>
    <row r="46" spans="1:3">
      <c r="A46" s="4">
        <v>44075</v>
      </c>
      <c r="B46" s="55">
        <v>0.59115415300859298</v>
      </c>
      <c r="C46">
        <v>0.5</v>
      </c>
    </row>
    <row r="47" spans="1:3">
      <c r="A47" s="4">
        <v>44105</v>
      </c>
      <c r="B47" s="55">
        <v>0.601244435672038</v>
      </c>
      <c r="C47">
        <v>0.5</v>
      </c>
    </row>
    <row r="48" spans="1:3">
      <c r="A48" s="4">
        <v>44136</v>
      </c>
      <c r="B48" s="55">
        <v>0.563665036773626</v>
      </c>
      <c r="C48">
        <v>0.5</v>
      </c>
    </row>
    <row r="49" spans="1:3">
      <c r="A49" s="4">
        <v>44166</v>
      </c>
      <c r="B49" s="55">
        <v>0.54591354220131805</v>
      </c>
      <c r="C49">
        <v>0.5</v>
      </c>
    </row>
    <row r="50" spans="1:3">
      <c r="A50" s="4">
        <v>44197</v>
      </c>
      <c r="B50" s="55">
        <v>0.55917363546144805</v>
      </c>
      <c r="C50">
        <v>0.5</v>
      </c>
    </row>
    <row r="51" spans="1:3">
      <c r="A51" s="4">
        <v>44228</v>
      </c>
      <c r="B51" s="55">
        <v>0.74542829123736098</v>
      </c>
      <c r="C51">
        <v>0.5</v>
      </c>
    </row>
    <row r="52" spans="1:3">
      <c r="A52" s="4">
        <v>44256</v>
      </c>
      <c r="B52" s="55">
        <v>0.75951665856516803</v>
      </c>
      <c r="C52">
        <v>0.5</v>
      </c>
    </row>
    <row r="53" spans="1:3">
      <c r="A53" s="4">
        <v>44287</v>
      </c>
      <c r="B53" s="55">
        <v>0.78574856247785896</v>
      </c>
      <c r="C53">
        <v>0.5</v>
      </c>
    </row>
    <row r="54" spans="1:3">
      <c r="A54" s="4">
        <v>44317</v>
      </c>
      <c r="B54" s="55">
        <v>0.79657610651937805</v>
      </c>
      <c r="C54">
        <v>0.5</v>
      </c>
    </row>
    <row r="55" spans="1:3">
      <c r="A55" s="4">
        <v>44348</v>
      </c>
      <c r="B55" s="55">
        <v>0.79211768387297499</v>
      </c>
      <c r="C55">
        <v>0.5</v>
      </c>
    </row>
    <row r="56" spans="1:3">
      <c r="A56" s="4">
        <v>44378</v>
      </c>
      <c r="B56" s="55">
        <v>0.75257278700593</v>
      </c>
      <c r="C56">
        <v>0.5</v>
      </c>
    </row>
    <row r="57" spans="1:3">
      <c r="A57" s="4">
        <v>44409</v>
      </c>
      <c r="B57" s="55">
        <v>0.74776412031424899</v>
      </c>
      <c r="C57">
        <v>0.5</v>
      </c>
    </row>
    <row r="58" spans="1:3">
      <c r="A58" s="4">
        <v>44440</v>
      </c>
      <c r="B58" s="55">
        <v>0.81887646307177797</v>
      </c>
      <c r="C58">
        <v>0.5</v>
      </c>
    </row>
    <row r="59" spans="1:3">
      <c r="A59" s="4">
        <v>44470</v>
      </c>
      <c r="B59" s="55">
        <v>0.787056787961255</v>
      </c>
      <c r="C59">
        <v>0.5</v>
      </c>
    </row>
    <row r="60" spans="1:3">
      <c r="A60" s="4">
        <v>44501</v>
      </c>
      <c r="B60" s="55">
        <v>0.86967496325364102</v>
      </c>
      <c r="C60">
        <v>0.5</v>
      </c>
    </row>
    <row r="61" spans="1:3">
      <c r="A61" s="4">
        <v>44531</v>
      </c>
      <c r="B61" s="55">
        <v>0.782792631528066</v>
      </c>
      <c r="C61">
        <v>0.5</v>
      </c>
    </row>
    <row r="62" spans="1:3">
      <c r="A62" s="4">
        <v>44562</v>
      </c>
      <c r="B62" s="55">
        <v>0.77272591055505702</v>
      </c>
      <c r="C62">
        <v>0.5</v>
      </c>
    </row>
    <row r="63" spans="1:3">
      <c r="A63" s="4">
        <v>44593</v>
      </c>
      <c r="B63" s="55">
        <v>0.91613116587258103</v>
      </c>
      <c r="C63">
        <v>0.5</v>
      </c>
    </row>
    <row r="64" spans="1:3">
      <c r="A64" s="4">
        <v>44621</v>
      </c>
      <c r="B64" s="55">
        <v>0.96045425642305104</v>
      </c>
      <c r="C64">
        <v>0.5</v>
      </c>
    </row>
    <row r="65" spans="1:3">
      <c r="A65" s="4">
        <v>44652</v>
      </c>
      <c r="B65" s="55">
        <v>0.96170593147845995</v>
      </c>
      <c r="C65">
        <v>0.5</v>
      </c>
    </row>
    <row r="66" spans="1:3">
      <c r="A66" s="4">
        <v>44682</v>
      </c>
      <c r="B66" s="55">
        <v>0.92997830364308698</v>
      </c>
      <c r="C66">
        <v>0.5</v>
      </c>
    </row>
    <row r="67" spans="1:3">
      <c r="A67" s="4">
        <v>44713</v>
      </c>
      <c r="B67" s="55">
        <v>0.917159077434756</v>
      </c>
      <c r="C67">
        <v>0.5</v>
      </c>
    </row>
    <row r="68" spans="1:3">
      <c r="A68" s="4">
        <v>44743</v>
      </c>
      <c r="B68" s="55">
        <v>0.85325992859143296</v>
      </c>
      <c r="C68">
        <v>0.5</v>
      </c>
    </row>
    <row r="69" spans="1:3">
      <c r="A69" s="4">
        <v>44774</v>
      </c>
      <c r="B69" s="55">
        <v>0.81195228600653002</v>
      </c>
      <c r="C69">
        <v>0.5</v>
      </c>
    </row>
    <row r="70" spans="1:3">
      <c r="A70" s="4">
        <v>44805</v>
      </c>
      <c r="B70" s="55">
        <v>0.71030098187496804</v>
      </c>
      <c r="C70">
        <v>0.5</v>
      </c>
    </row>
    <row r="71" spans="1:3">
      <c r="A71" s="4">
        <v>44835</v>
      </c>
      <c r="B71" s="55">
        <v>0.61973617414009696</v>
      </c>
      <c r="C71">
        <v>0.5</v>
      </c>
    </row>
    <row r="72" spans="1:3">
      <c r="A72" s="4">
        <v>44866</v>
      </c>
      <c r="B72" s="55">
        <v>0.483654793205958</v>
      </c>
      <c r="C72">
        <v>0.5</v>
      </c>
    </row>
    <row r="73" spans="1:3">
      <c r="A73" s="4">
        <v>44896</v>
      </c>
      <c r="B73" s="55">
        <v>0.48020273738663199</v>
      </c>
      <c r="C73">
        <v>0.5</v>
      </c>
    </row>
    <row r="74" spans="1:3">
      <c r="A74" s="4">
        <v>44927</v>
      </c>
      <c r="B74" s="55">
        <v>0.39393721996016401</v>
      </c>
      <c r="C74">
        <v>0.5</v>
      </c>
    </row>
    <row r="75" spans="1:3">
      <c r="A75" s="4">
        <v>44958</v>
      </c>
      <c r="B75" s="55">
        <v>0.45176454056833198</v>
      </c>
      <c r="C75">
        <v>0.5</v>
      </c>
    </row>
    <row r="76" spans="1:3">
      <c r="A76" s="4">
        <v>44986</v>
      </c>
      <c r="B76" s="55">
        <v>0.42180416698041501</v>
      </c>
      <c r="C76">
        <v>0.5</v>
      </c>
    </row>
    <row r="77" spans="1:3">
      <c r="A77" s="4">
        <v>45017</v>
      </c>
      <c r="B77" s="55">
        <v>0.40998518137053602</v>
      </c>
      <c r="C77">
        <v>0.5</v>
      </c>
    </row>
    <row r="78" spans="1:3">
      <c r="A78" s="4">
        <v>45047</v>
      </c>
      <c r="B78" s="55">
        <v>0.39046350208420899</v>
      </c>
      <c r="C78">
        <v>0.5</v>
      </c>
    </row>
    <row r="79" spans="1:3">
      <c r="A79" s="4">
        <v>45078</v>
      </c>
      <c r="B79" s="55">
        <v>0.372081285603936</v>
      </c>
      <c r="C79">
        <v>0.5</v>
      </c>
    </row>
    <row r="80" spans="1:3">
      <c r="A80" s="4">
        <v>45108</v>
      </c>
      <c r="B80" s="55">
        <v>0.35475712630395301</v>
      </c>
      <c r="C80">
        <v>0.5</v>
      </c>
    </row>
    <row r="81" spans="1:3">
      <c r="A81" s="4">
        <v>45139</v>
      </c>
      <c r="B81" s="55">
        <v>0.41267247357246201</v>
      </c>
      <c r="C81">
        <v>0.5</v>
      </c>
    </row>
    <row r="82" spans="1:3">
      <c r="A82" s="4">
        <v>45170</v>
      </c>
      <c r="B82" s="55">
        <v>0.44249385924196</v>
      </c>
      <c r="C82">
        <v>0.5</v>
      </c>
    </row>
    <row r="83" spans="1:3">
      <c r="A83" s="4">
        <v>45200</v>
      </c>
      <c r="B83" s="55">
        <v>0.35446295182922199</v>
      </c>
      <c r="C83">
        <v>0.5</v>
      </c>
    </row>
    <row r="84" spans="1:3">
      <c r="A84" s="4">
        <v>45231</v>
      </c>
      <c r="B84" s="55">
        <v>0.46378853158627498</v>
      </c>
      <c r="C84">
        <v>0.5</v>
      </c>
    </row>
    <row r="85" spans="1:3">
      <c r="A85" s="4">
        <v>45261</v>
      </c>
      <c r="B85" s="55">
        <v>0.35806672089382502</v>
      </c>
      <c r="C85">
        <v>0.5</v>
      </c>
    </row>
    <row r="86" spans="1:3">
      <c r="A86" s="4">
        <v>45292</v>
      </c>
      <c r="B86" s="55">
        <v>0.40280119220069399</v>
      </c>
      <c r="C86">
        <v>0.5</v>
      </c>
    </row>
    <row r="87" spans="1:3">
      <c r="A87" s="4">
        <v>45323</v>
      </c>
      <c r="B87" s="55">
        <v>0.46825423587631598</v>
      </c>
      <c r="C87">
        <v>0.5</v>
      </c>
    </row>
    <row r="88" spans="1:3">
      <c r="A88" s="4">
        <v>45352</v>
      </c>
      <c r="B88" s="55">
        <v>0.58717276802713403</v>
      </c>
      <c r="C88">
        <v>0.5</v>
      </c>
    </row>
    <row r="89" spans="1:3">
      <c r="A89" s="4">
        <v>45383</v>
      </c>
      <c r="B89" s="55">
        <v>0.55913914079988303</v>
      </c>
      <c r="C89">
        <v>0.5</v>
      </c>
    </row>
    <row r="90" spans="1:3">
      <c r="A90" s="4">
        <v>45413</v>
      </c>
      <c r="B90" s="55">
        <v>0.55152763330209598</v>
      </c>
      <c r="C90">
        <v>0.5</v>
      </c>
    </row>
    <row r="91" spans="1:3">
      <c r="A91" s="4">
        <v>45444</v>
      </c>
      <c r="B91" s="55">
        <v>0.55437586835836805</v>
      </c>
      <c r="C91">
        <v>0.5</v>
      </c>
    </row>
    <row r="92" spans="1:3">
      <c r="A92" s="4">
        <v>45474</v>
      </c>
      <c r="B92" s="55">
        <v>0.51479071353820205</v>
      </c>
      <c r="C92">
        <v>0.5</v>
      </c>
    </row>
    <row r="93" spans="1:3">
      <c r="A93" s="4">
        <v>45505</v>
      </c>
      <c r="B93" s="55">
        <v>0.597968406572157</v>
      </c>
      <c r="C93">
        <v>0.5</v>
      </c>
    </row>
    <row r="94" spans="1:3">
      <c r="A94" s="4">
        <v>45536</v>
      </c>
      <c r="B94" s="55">
        <v>0.53014647086214595</v>
      </c>
      <c r="C94">
        <v>0.5</v>
      </c>
    </row>
    <row r="95" spans="1:3">
      <c r="A95" s="4">
        <v>45566</v>
      </c>
      <c r="B95" s="55">
        <v>0.46631916565484699</v>
      </c>
      <c r="C95">
        <v>0.5</v>
      </c>
    </row>
    <row r="96" spans="1:3">
      <c r="A96" s="4">
        <v>45597</v>
      </c>
      <c r="B96" s="55">
        <v>0.44901254414788</v>
      </c>
      <c r="C96">
        <v>0.5</v>
      </c>
    </row>
    <row r="97" spans="1:3">
      <c r="A97" s="4">
        <v>45627</v>
      </c>
      <c r="B97" s="55">
        <v>0.49729802263008299</v>
      </c>
      <c r="C97">
        <v>0.5</v>
      </c>
    </row>
    <row r="98" spans="1:3">
      <c r="A98" s="4">
        <v>45658</v>
      </c>
      <c r="B98" s="55">
        <v>0.47102502927064899</v>
      </c>
      <c r="C98">
        <v>0.5</v>
      </c>
    </row>
    <row r="99" spans="1:3">
      <c r="A99" s="4">
        <v>45689</v>
      </c>
      <c r="B99" s="55">
        <v>0.49285016697441802</v>
      </c>
      <c r="C99">
        <v>0.5</v>
      </c>
    </row>
    <row r="100" spans="1:3">
      <c r="A100" s="4">
        <v>45717</v>
      </c>
      <c r="B100" s="55">
        <v>0.48845642031414899</v>
      </c>
      <c r="C100">
        <v>0.5</v>
      </c>
    </row>
    <row r="101" spans="1:3">
      <c r="A101" s="4">
        <v>45748</v>
      </c>
      <c r="B101" s="55">
        <v>0.51388880794250802</v>
      </c>
      <c r="C101">
        <v>0.5</v>
      </c>
    </row>
    <row r="102" spans="1:3">
      <c r="A102" s="4">
        <v>45778</v>
      </c>
      <c r="B102" s="55">
        <v>0.470442465390491</v>
      </c>
      <c r="C102">
        <v>0.5</v>
      </c>
    </row>
    <row r="103" spans="1:3">
      <c r="A103" s="4">
        <v>45809</v>
      </c>
      <c r="B103" s="55">
        <v>0.46507010761831002</v>
      </c>
      <c r="C103">
        <v>0.5</v>
      </c>
    </row>
    <row r="104" spans="1:3">
      <c r="A104" s="4">
        <v>45839</v>
      </c>
      <c r="B104" s="55">
        <v>0.43678109088071299</v>
      </c>
      <c r="C104">
        <v>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D409"/>
  <sheetViews>
    <sheetView workbookViewId="0">
      <selection activeCell="D205" sqref="D205"/>
    </sheetView>
  </sheetViews>
  <sheetFormatPr defaultRowHeight="14.5"/>
  <cols>
    <col min="1" max="1" width="8.81640625" style="4" bestFit="1" customWidth="1"/>
    <col min="2" max="2" width="26.7265625" customWidth="1"/>
    <col min="3" max="3" width="12.81640625" bestFit="1" customWidth="1"/>
    <col min="4" max="4" width="19.7265625" style="54" customWidth="1"/>
  </cols>
  <sheetData>
    <row r="1" spans="1:4">
      <c r="A1" s="27" t="s">
        <v>15</v>
      </c>
      <c r="B1" s="3" t="s">
        <v>327</v>
      </c>
      <c r="C1" s="3" t="s">
        <v>326</v>
      </c>
      <c r="D1" s="56" t="s">
        <v>325</v>
      </c>
    </row>
    <row r="2" spans="1:4">
      <c r="A2" s="4">
        <v>42736</v>
      </c>
      <c r="B2" t="s">
        <v>71</v>
      </c>
      <c r="C2" t="s">
        <v>16</v>
      </c>
      <c r="D2" s="55">
        <v>39.714535421736301</v>
      </c>
    </row>
    <row r="3" spans="1:4">
      <c r="A3" s="4">
        <v>42767</v>
      </c>
      <c r="B3" t="s">
        <v>71</v>
      </c>
      <c r="C3" t="s">
        <v>16</v>
      </c>
      <c r="D3" s="55">
        <v>39.6314619298997</v>
      </c>
    </row>
    <row r="4" spans="1:4">
      <c r="A4" s="4">
        <v>42795</v>
      </c>
      <c r="B4" t="s">
        <v>71</v>
      </c>
      <c r="C4" t="s">
        <v>16</v>
      </c>
      <c r="D4" s="55">
        <v>36.253808996066901</v>
      </c>
    </row>
    <row r="5" spans="1:4">
      <c r="A5" s="4">
        <v>42826</v>
      </c>
      <c r="B5" t="s">
        <v>71</v>
      </c>
      <c r="C5" t="s">
        <v>16</v>
      </c>
      <c r="D5" s="55">
        <v>32.252123828539702</v>
      </c>
    </row>
    <row r="6" spans="1:4">
      <c r="A6" s="4">
        <v>42856</v>
      </c>
      <c r="B6" t="s">
        <v>71</v>
      </c>
      <c r="C6" t="s">
        <v>16</v>
      </c>
      <c r="D6" s="55">
        <v>29.892915207703201</v>
      </c>
    </row>
    <row r="7" spans="1:4">
      <c r="A7" s="4">
        <v>42887</v>
      </c>
      <c r="B7" t="s">
        <v>71</v>
      </c>
      <c r="C7" t="s">
        <v>16</v>
      </c>
      <c r="D7" s="55">
        <v>29.213679252647001</v>
      </c>
    </row>
    <row r="8" spans="1:4">
      <c r="A8" s="4">
        <v>42917</v>
      </c>
      <c r="B8" t="s">
        <v>71</v>
      </c>
      <c r="C8" t="s">
        <v>16</v>
      </c>
      <c r="D8" s="55">
        <v>28.676454344454299</v>
      </c>
    </row>
    <row r="9" spans="1:4">
      <c r="A9" s="4">
        <v>42948</v>
      </c>
      <c r="B9" t="s">
        <v>71</v>
      </c>
      <c r="C9" t="s">
        <v>16</v>
      </c>
      <c r="D9" s="55">
        <v>32.377408789070799</v>
      </c>
    </row>
    <row r="10" spans="1:4">
      <c r="A10" s="4">
        <v>42979</v>
      </c>
      <c r="B10" t="s">
        <v>71</v>
      </c>
      <c r="C10" t="s">
        <v>16</v>
      </c>
      <c r="D10" s="55">
        <v>36.245081991685097</v>
      </c>
    </row>
    <row r="11" spans="1:4">
      <c r="A11" s="4">
        <v>43009</v>
      </c>
      <c r="B11" t="s">
        <v>71</v>
      </c>
      <c r="C11" t="s">
        <v>16</v>
      </c>
      <c r="D11" s="55">
        <v>42.057578017122303</v>
      </c>
    </row>
    <row r="12" spans="1:4">
      <c r="A12" s="4">
        <v>43040</v>
      </c>
      <c r="B12" t="s">
        <v>71</v>
      </c>
      <c r="C12" t="s">
        <v>16</v>
      </c>
      <c r="D12" s="55">
        <v>43.820196078431401</v>
      </c>
    </row>
    <row r="13" spans="1:4">
      <c r="A13" s="4">
        <v>43070</v>
      </c>
      <c r="B13" t="s">
        <v>71</v>
      </c>
      <c r="C13" t="s">
        <v>16</v>
      </c>
      <c r="D13" s="55">
        <v>45.183873531595303</v>
      </c>
    </row>
    <row r="14" spans="1:4">
      <c r="A14" s="4">
        <v>43101</v>
      </c>
      <c r="B14" t="s">
        <v>71</v>
      </c>
      <c r="C14" t="s">
        <v>16</v>
      </c>
      <c r="D14" s="55">
        <v>47.3919781067587</v>
      </c>
    </row>
    <row r="15" spans="1:4">
      <c r="A15" s="4">
        <v>43132</v>
      </c>
      <c r="B15" t="s">
        <v>71</v>
      </c>
      <c r="C15" t="s">
        <v>16</v>
      </c>
      <c r="D15" s="55">
        <v>51.144733941080901</v>
      </c>
    </row>
    <row r="16" spans="1:4">
      <c r="A16" s="4">
        <v>43160</v>
      </c>
      <c r="B16" t="s">
        <v>71</v>
      </c>
      <c r="C16" t="s">
        <v>16</v>
      </c>
      <c r="D16" s="55">
        <v>52.728867091979197</v>
      </c>
    </row>
    <row r="17" spans="1:4">
      <c r="A17" s="4">
        <v>43191</v>
      </c>
      <c r="B17" t="s">
        <v>71</v>
      </c>
      <c r="C17" t="s">
        <v>16</v>
      </c>
      <c r="D17" s="55">
        <v>50.850098685017997</v>
      </c>
    </row>
    <row r="18" spans="1:4">
      <c r="A18" s="4">
        <v>43221</v>
      </c>
      <c r="B18" t="s">
        <v>71</v>
      </c>
      <c r="C18" t="s">
        <v>16</v>
      </c>
      <c r="D18" s="55">
        <v>48.353276803224198</v>
      </c>
    </row>
    <row r="19" spans="1:4">
      <c r="A19" s="4">
        <v>43252</v>
      </c>
      <c r="B19" t="s">
        <v>71</v>
      </c>
      <c r="C19" t="s">
        <v>16</v>
      </c>
      <c r="D19" s="55">
        <v>46.302924044444502</v>
      </c>
    </row>
    <row r="20" spans="1:4">
      <c r="A20" s="4">
        <v>43282</v>
      </c>
      <c r="B20" t="s">
        <v>71</v>
      </c>
      <c r="C20" t="s">
        <v>16</v>
      </c>
      <c r="D20" s="55">
        <v>44.4818665425475</v>
      </c>
    </row>
    <row r="21" spans="1:4">
      <c r="A21" s="4">
        <v>43313</v>
      </c>
      <c r="B21" t="s">
        <v>71</v>
      </c>
      <c r="C21" t="s">
        <v>16</v>
      </c>
      <c r="D21" s="55">
        <v>44.548809710942301</v>
      </c>
    </row>
    <row r="22" spans="1:4">
      <c r="A22" s="4">
        <v>43344</v>
      </c>
      <c r="B22" t="s">
        <v>71</v>
      </c>
      <c r="C22" t="s">
        <v>16</v>
      </c>
      <c r="D22" s="55">
        <v>44.704513130165601</v>
      </c>
    </row>
    <row r="23" spans="1:4">
      <c r="A23" s="4">
        <v>43374</v>
      </c>
      <c r="B23" t="s">
        <v>71</v>
      </c>
      <c r="C23" t="s">
        <v>16</v>
      </c>
      <c r="D23" s="55">
        <v>44.563769709363498</v>
      </c>
    </row>
    <row r="24" spans="1:4">
      <c r="A24" s="4">
        <v>43405</v>
      </c>
      <c r="B24" t="s">
        <v>71</v>
      </c>
      <c r="C24" t="s">
        <v>16</v>
      </c>
      <c r="D24" s="55">
        <v>43.562911330678098</v>
      </c>
    </row>
    <row r="25" spans="1:4">
      <c r="A25" s="4">
        <v>43435</v>
      </c>
      <c r="B25" t="s">
        <v>71</v>
      </c>
      <c r="C25" t="s">
        <v>16</v>
      </c>
      <c r="D25" s="55">
        <v>44.696248361142501</v>
      </c>
    </row>
    <row r="26" spans="1:4">
      <c r="A26" s="4">
        <v>43466</v>
      </c>
      <c r="B26" t="s">
        <v>71</v>
      </c>
      <c r="C26" t="s">
        <v>16</v>
      </c>
      <c r="D26" s="55">
        <v>47.746841331464701</v>
      </c>
    </row>
    <row r="27" spans="1:4">
      <c r="A27" s="4">
        <v>43497</v>
      </c>
      <c r="B27" t="s">
        <v>71</v>
      </c>
      <c r="C27" t="s">
        <v>16</v>
      </c>
      <c r="D27" s="55">
        <v>50.283377268830698</v>
      </c>
    </row>
    <row r="28" spans="1:4">
      <c r="A28" s="4">
        <v>43525</v>
      </c>
      <c r="B28" t="s">
        <v>71</v>
      </c>
      <c r="C28" t="s">
        <v>16</v>
      </c>
      <c r="D28" s="55">
        <v>51.964581657770999</v>
      </c>
    </row>
    <row r="29" spans="1:4">
      <c r="A29" s="4">
        <v>43556</v>
      </c>
      <c r="B29" t="s">
        <v>71</v>
      </c>
      <c r="C29" t="s">
        <v>16</v>
      </c>
      <c r="D29" s="55">
        <v>50.722255365932398</v>
      </c>
    </row>
    <row r="30" spans="1:4">
      <c r="A30" s="4">
        <v>43586</v>
      </c>
      <c r="B30" t="s">
        <v>71</v>
      </c>
      <c r="C30" t="s">
        <v>16</v>
      </c>
      <c r="D30" s="55">
        <v>50.521557752652399</v>
      </c>
    </row>
    <row r="31" spans="1:4">
      <c r="A31" s="4">
        <v>43617</v>
      </c>
      <c r="B31" t="s">
        <v>71</v>
      </c>
      <c r="C31" t="s">
        <v>16</v>
      </c>
      <c r="D31" s="55">
        <v>50.687645535075099</v>
      </c>
    </row>
    <row r="32" spans="1:4">
      <c r="A32" s="4">
        <v>43647</v>
      </c>
      <c r="B32" t="s">
        <v>71</v>
      </c>
      <c r="C32" t="s">
        <v>16</v>
      </c>
      <c r="D32" s="55">
        <v>53.145033656337198</v>
      </c>
    </row>
    <row r="33" spans="1:4">
      <c r="A33" s="4">
        <v>43678</v>
      </c>
      <c r="B33" t="s">
        <v>71</v>
      </c>
      <c r="C33" t="s">
        <v>16</v>
      </c>
      <c r="D33" s="55">
        <v>53.252065120768201</v>
      </c>
    </row>
    <row r="34" spans="1:4">
      <c r="A34" s="4">
        <v>43709</v>
      </c>
      <c r="B34" t="s">
        <v>71</v>
      </c>
      <c r="C34" t="s">
        <v>16</v>
      </c>
      <c r="D34" s="55">
        <v>53.504996009643797</v>
      </c>
    </row>
    <row r="35" spans="1:4">
      <c r="A35" s="4">
        <v>43739</v>
      </c>
      <c r="B35" t="s">
        <v>71</v>
      </c>
      <c r="C35" t="s">
        <v>16</v>
      </c>
      <c r="D35" s="55">
        <v>51.395757380056303</v>
      </c>
    </row>
    <row r="36" spans="1:4">
      <c r="A36" s="4">
        <v>43770</v>
      </c>
      <c r="B36" t="s">
        <v>71</v>
      </c>
      <c r="C36" t="s">
        <v>16</v>
      </c>
      <c r="D36" s="55">
        <v>52.069593423243198</v>
      </c>
    </row>
    <row r="37" spans="1:4">
      <c r="A37" s="4">
        <v>43800</v>
      </c>
      <c r="B37" t="s">
        <v>71</v>
      </c>
      <c r="C37" t="s">
        <v>16</v>
      </c>
      <c r="D37" s="55">
        <v>51.2109900949063</v>
      </c>
    </row>
    <row r="38" spans="1:4">
      <c r="A38" s="4">
        <v>43831</v>
      </c>
      <c r="B38" t="s">
        <v>71</v>
      </c>
      <c r="C38" t="s">
        <v>16</v>
      </c>
      <c r="D38" s="55">
        <v>55.201157664722999</v>
      </c>
    </row>
    <row r="39" spans="1:4">
      <c r="A39" s="4">
        <v>43862</v>
      </c>
      <c r="B39" t="s">
        <v>71</v>
      </c>
      <c r="C39" t="s">
        <v>16</v>
      </c>
      <c r="D39" s="55">
        <v>58.0967880959412</v>
      </c>
    </row>
    <row r="40" spans="1:4">
      <c r="A40" s="4">
        <v>43891</v>
      </c>
      <c r="B40" t="s">
        <v>71</v>
      </c>
      <c r="C40" t="s">
        <v>16</v>
      </c>
      <c r="D40" s="55">
        <v>58.639748500442003</v>
      </c>
    </row>
    <row r="41" spans="1:4">
      <c r="A41" s="4">
        <v>43922</v>
      </c>
      <c r="B41" t="s">
        <v>71</v>
      </c>
      <c r="C41" t="s">
        <v>16</v>
      </c>
      <c r="D41" s="55">
        <v>54.605470953344302</v>
      </c>
    </row>
    <row r="42" spans="1:4">
      <c r="A42" s="4">
        <v>43952</v>
      </c>
      <c r="B42" t="s">
        <v>71</v>
      </c>
      <c r="C42" t="s">
        <v>16</v>
      </c>
      <c r="D42" s="55">
        <v>51.1909627440455</v>
      </c>
    </row>
    <row r="43" spans="1:4">
      <c r="A43" s="4">
        <v>43983</v>
      </c>
      <c r="B43" t="s">
        <v>71</v>
      </c>
      <c r="C43" t="s">
        <v>16</v>
      </c>
      <c r="D43" s="55">
        <v>47.778147617995103</v>
      </c>
    </row>
    <row r="44" spans="1:4">
      <c r="A44" s="4">
        <v>44013</v>
      </c>
      <c r="B44" t="s">
        <v>71</v>
      </c>
      <c r="C44" t="s">
        <v>16</v>
      </c>
      <c r="D44" s="55">
        <v>46.126927386059101</v>
      </c>
    </row>
    <row r="45" spans="1:4">
      <c r="A45" s="4">
        <v>44044</v>
      </c>
      <c r="B45" t="s">
        <v>71</v>
      </c>
      <c r="C45" t="s">
        <v>16</v>
      </c>
      <c r="D45" s="55">
        <v>43.576888379191203</v>
      </c>
    </row>
    <row r="46" spans="1:4">
      <c r="A46" s="4">
        <v>44075</v>
      </c>
      <c r="B46" t="s">
        <v>71</v>
      </c>
      <c r="C46" t="s">
        <v>16</v>
      </c>
      <c r="D46" s="55">
        <v>44.250939505369999</v>
      </c>
    </row>
    <row r="47" spans="1:4">
      <c r="A47" s="4">
        <v>44105</v>
      </c>
      <c r="B47" t="s">
        <v>71</v>
      </c>
      <c r="C47" t="s">
        <v>16</v>
      </c>
      <c r="D47" s="55">
        <v>42.5008310747114</v>
      </c>
    </row>
    <row r="48" spans="1:4">
      <c r="A48" s="4">
        <v>44136</v>
      </c>
      <c r="B48" t="s">
        <v>71</v>
      </c>
      <c r="C48" t="s">
        <v>16</v>
      </c>
      <c r="D48" s="55">
        <v>42.1989390446142</v>
      </c>
    </row>
    <row r="49" spans="1:4">
      <c r="A49" s="4">
        <v>44166</v>
      </c>
      <c r="B49" t="s">
        <v>71</v>
      </c>
      <c r="C49" t="s">
        <v>16</v>
      </c>
      <c r="D49" s="55">
        <v>39.091122136548599</v>
      </c>
    </row>
    <row r="50" spans="1:4">
      <c r="A50" s="4">
        <v>44197</v>
      </c>
      <c r="B50" t="s">
        <v>71</v>
      </c>
      <c r="C50" t="s">
        <v>16</v>
      </c>
      <c r="D50" s="55">
        <v>39.363732178048899</v>
      </c>
    </row>
    <row r="51" spans="1:4">
      <c r="A51" s="4">
        <v>44228</v>
      </c>
      <c r="B51" t="s">
        <v>71</v>
      </c>
      <c r="C51" t="s">
        <v>16</v>
      </c>
      <c r="D51" s="55">
        <v>35.477092149361901</v>
      </c>
    </row>
    <row r="52" spans="1:4">
      <c r="A52" s="4">
        <v>44256</v>
      </c>
      <c r="B52" t="s">
        <v>71</v>
      </c>
      <c r="C52" t="s">
        <v>16</v>
      </c>
      <c r="D52" s="55">
        <v>34.9897433315627</v>
      </c>
    </row>
    <row r="53" spans="1:4">
      <c r="A53" s="4">
        <v>44287</v>
      </c>
      <c r="B53" t="s">
        <v>71</v>
      </c>
      <c r="C53" t="s">
        <v>16</v>
      </c>
      <c r="D53" s="55">
        <v>32.091198773650497</v>
      </c>
    </row>
    <row r="54" spans="1:4">
      <c r="A54" s="4">
        <v>44317</v>
      </c>
      <c r="B54" t="s">
        <v>71</v>
      </c>
      <c r="C54" t="s">
        <v>16</v>
      </c>
      <c r="D54" s="55">
        <v>30.589716645092601</v>
      </c>
    </row>
    <row r="55" spans="1:4">
      <c r="A55" s="4">
        <v>44348</v>
      </c>
      <c r="B55" t="s">
        <v>71</v>
      </c>
      <c r="C55" t="s">
        <v>16</v>
      </c>
      <c r="D55" s="55">
        <v>28.957178276742098</v>
      </c>
    </row>
    <row r="56" spans="1:4">
      <c r="A56" s="4">
        <v>44378</v>
      </c>
      <c r="B56" t="s">
        <v>71</v>
      </c>
      <c r="C56" t="s">
        <v>16</v>
      </c>
      <c r="D56" s="55">
        <v>28.7014647380675</v>
      </c>
    </row>
    <row r="57" spans="1:4">
      <c r="A57" s="4">
        <v>44409</v>
      </c>
      <c r="B57" t="s">
        <v>71</v>
      </c>
      <c r="C57" t="s">
        <v>16</v>
      </c>
      <c r="D57" s="55">
        <v>30.964492960798299</v>
      </c>
    </row>
    <row r="58" spans="1:4">
      <c r="A58" s="4">
        <v>44440</v>
      </c>
      <c r="B58" t="s">
        <v>71</v>
      </c>
      <c r="C58" t="s">
        <v>16</v>
      </c>
      <c r="D58" s="55">
        <v>33.088636893717201</v>
      </c>
    </row>
    <row r="59" spans="1:4">
      <c r="A59" s="4">
        <v>44470</v>
      </c>
      <c r="B59" t="s">
        <v>71</v>
      </c>
      <c r="C59" t="s">
        <v>16</v>
      </c>
      <c r="D59" s="55">
        <v>33.474280641125198</v>
      </c>
    </row>
    <row r="60" spans="1:4">
      <c r="A60" s="4">
        <v>44501</v>
      </c>
      <c r="B60" t="s">
        <v>71</v>
      </c>
      <c r="C60" t="s">
        <v>16</v>
      </c>
      <c r="D60" s="55">
        <v>32.3761646990963</v>
      </c>
    </row>
    <row r="61" spans="1:4">
      <c r="A61" s="4">
        <v>44531</v>
      </c>
      <c r="B61" t="s">
        <v>71</v>
      </c>
      <c r="C61" t="s">
        <v>16</v>
      </c>
      <c r="D61" s="55">
        <v>30.2438930977887</v>
      </c>
    </row>
    <row r="62" spans="1:4">
      <c r="A62" s="4">
        <v>44562</v>
      </c>
      <c r="B62" t="s">
        <v>71</v>
      </c>
      <c r="C62" t="s">
        <v>16</v>
      </c>
      <c r="D62" s="55">
        <v>31.690470445825898</v>
      </c>
    </row>
    <row r="63" spans="1:4">
      <c r="A63" s="4">
        <v>44593</v>
      </c>
      <c r="B63" t="s">
        <v>71</v>
      </c>
      <c r="C63" t="s">
        <v>16</v>
      </c>
      <c r="D63" s="55">
        <v>31.705132682813701</v>
      </c>
    </row>
    <row r="64" spans="1:4">
      <c r="A64" s="4">
        <v>44621</v>
      </c>
      <c r="B64" t="s">
        <v>71</v>
      </c>
      <c r="C64" t="s">
        <v>16</v>
      </c>
      <c r="D64" s="55">
        <v>31.020860352597701</v>
      </c>
    </row>
    <row r="65" spans="1:4">
      <c r="A65" s="4">
        <v>44652</v>
      </c>
      <c r="B65" t="s">
        <v>71</v>
      </c>
      <c r="C65" t="s">
        <v>16</v>
      </c>
      <c r="D65" s="55">
        <v>28.084652194558601</v>
      </c>
    </row>
    <row r="66" spans="1:4">
      <c r="A66" s="4">
        <v>44682</v>
      </c>
      <c r="B66" t="s">
        <v>71</v>
      </c>
      <c r="C66" t="s">
        <v>16</v>
      </c>
      <c r="D66" s="55">
        <v>25.0087470197176</v>
      </c>
    </row>
    <row r="67" spans="1:4">
      <c r="A67" s="4">
        <v>44713</v>
      </c>
      <c r="B67" t="s">
        <v>71</v>
      </c>
      <c r="C67" t="s">
        <v>16</v>
      </c>
      <c r="D67" s="55">
        <v>24.5478022288071</v>
      </c>
    </row>
    <row r="68" spans="1:4">
      <c r="A68" s="4">
        <v>44743</v>
      </c>
      <c r="B68" t="s">
        <v>71</v>
      </c>
      <c r="C68" t="s">
        <v>16</v>
      </c>
      <c r="D68" s="55">
        <v>23.771091337749699</v>
      </c>
    </row>
    <row r="69" spans="1:4">
      <c r="A69" s="4">
        <v>44774</v>
      </c>
      <c r="B69" t="s">
        <v>71</v>
      </c>
      <c r="C69" t="s">
        <v>16</v>
      </c>
      <c r="D69" s="55">
        <v>25.904118313161501</v>
      </c>
    </row>
    <row r="70" spans="1:4">
      <c r="A70" s="4">
        <v>44805</v>
      </c>
      <c r="B70" t="s">
        <v>71</v>
      </c>
      <c r="C70" t="s">
        <v>16</v>
      </c>
      <c r="D70" s="55">
        <v>28.7057939418617</v>
      </c>
    </row>
    <row r="71" spans="1:4">
      <c r="A71" s="4">
        <v>44835</v>
      </c>
      <c r="B71" t="s">
        <v>71</v>
      </c>
      <c r="C71" t="s">
        <v>16</v>
      </c>
      <c r="D71" s="55">
        <v>32.123265519040203</v>
      </c>
    </row>
    <row r="72" spans="1:4">
      <c r="A72" s="4">
        <v>44866</v>
      </c>
      <c r="B72" t="s">
        <v>71</v>
      </c>
      <c r="C72" t="s">
        <v>16</v>
      </c>
      <c r="D72" s="55">
        <v>35.862405176260602</v>
      </c>
    </row>
    <row r="73" spans="1:4">
      <c r="A73" s="4">
        <v>44896</v>
      </c>
      <c r="B73" t="s">
        <v>71</v>
      </c>
      <c r="C73" t="s">
        <v>16</v>
      </c>
      <c r="D73" s="55">
        <v>38.852858940848002</v>
      </c>
    </row>
    <row r="74" spans="1:4">
      <c r="A74" s="4">
        <v>44927</v>
      </c>
      <c r="B74" t="s">
        <v>71</v>
      </c>
      <c r="C74" t="s">
        <v>16</v>
      </c>
      <c r="D74" s="55">
        <v>47.675487564947197</v>
      </c>
    </row>
    <row r="75" spans="1:4">
      <c r="A75" s="4">
        <v>44958</v>
      </c>
      <c r="B75" t="s">
        <v>71</v>
      </c>
      <c r="C75" t="s">
        <v>16</v>
      </c>
      <c r="D75" s="55">
        <v>51.107328641628499</v>
      </c>
    </row>
    <row r="76" spans="1:4">
      <c r="A76" s="4">
        <v>44986</v>
      </c>
      <c r="B76" t="s">
        <v>71</v>
      </c>
      <c r="C76" t="s">
        <v>16</v>
      </c>
      <c r="D76" s="55">
        <v>55.176356137899901</v>
      </c>
    </row>
    <row r="77" spans="1:4">
      <c r="A77" s="4">
        <v>45017</v>
      </c>
      <c r="B77" t="s">
        <v>71</v>
      </c>
      <c r="C77" t="s">
        <v>16</v>
      </c>
      <c r="D77" s="55">
        <v>54.551968172431501</v>
      </c>
    </row>
    <row r="78" spans="1:4">
      <c r="A78" s="4">
        <v>45047</v>
      </c>
      <c r="B78" t="s">
        <v>71</v>
      </c>
      <c r="C78" t="s">
        <v>16</v>
      </c>
      <c r="D78" s="55">
        <v>56.141055252823001</v>
      </c>
    </row>
    <row r="79" spans="1:4">
      <c r="A79" s="4">
        <v>45078</v>
      </c>
      <c r="B79" t="s">
        <v>71</v>
      </c>
      <c r="C79" t="s">
        <v>16</v>
      </c>
      <c r="D79" s="55">
        <v>56.914928058666398</v>
      </c>
    </row>
    <row r="80" spans="1:4">
      <c r="A80" s="4">
        <v>45108</v>
      </c>
      <c r="B80" t="s">
        <v>71</v>
      </c>
      <c r="C80" t="s">
        <v>16</v>
      </c>
      <c r="D80" s="55">
        <v>58.051198982446301</v>
      </c>
    </row>
    <row r="81" spans="1:4">
      <c r="A81" s="4">
        <v>45139</v>
      </c>
      <c r="B81" t="s">
        <v>71</v>
      </c>
      <c r="C81" t="s">
        <v>16</v>
      </c>
      <c r="D81" s="55">
        <v>60.600505431752701</v>
      </c>
    </row>
    <row r="82" spans="1:4">
      <c r="A82" s="4">
        <v>45170</v>
      </c>
      <c r="B82" t="s">
        <v>71</v>
      </c>
      <c r="C82" t="s">
        <v>16</v>
      </c>
      <c r="D82" s="55">
        <v>62.923344574041401</v>
      </c>
    </row>
    <row r="83" spans="1:4">
      <c r="A83" s="4">
        <v>45200</v>
      </c>
      <c r="B83" t="s">
        <v>71</v>
      </c>
      <c r="C83" t="s">
        <v>16</v>
      </c>
      <c r="D83" s="55">
        <v>60.762981762250099</v>
      </c>
    </row>
    <row r="84" spans="1:4">
      <c r="A84" s="4">
        <v>45231</v>
      </c>
      <c r="B84" t="s">
        <v>71</v>
      </c>
      <c r="C84" t="s">
        <v>16</v>
      </c>
      <c r="D84" s="55">
        <v>59.897339334107599</v>
      </c>
    </row>
    <row r="85" spans="1:4">
      <c r="A85" s="4">
        <v>45261</v>
      </c>
      <c r="B85" t="s">
        <v>71</v>
      </c>
      <c r="C85" t="s">
        <v>16</v>
      </c>
      <c r="D85" s="55">
        <v>60.0479834054834</v>
      </c>
    </row>
    <row r="86" spans="1:4">
      <c r="A86" s="4">
        <v>45292</v>
      </c>
      <c r="B86" t="s">
        <v>71</v>
      </c>
      <c r="C86" t="s">
        <v>16</v>
      </c>
      <c r="D86" s="55">
        <v>64.300177527151206</v>
      </c>
    </row>
    <row r="87" spans="1:4">
      <c r="A87" s="4">
        <v>45323</v>
      </c>
      <c r="B87" t="s">
        <v>71</v>
      </c>
      <c r="C87" t="s">
        <v>16</v>
      </c>
      <c r="D87" s="55">
        <v>67.941845708418597</v>
      </c>
    </row>
    <row r="88" spans="1:4">
      <c r="A88" s="4">
        <v>45352</v>
      </c>
      <c r="B88" t="s">
        <v>71</v>
      </c>
      <c r="C88" t="s">
        <v>16</v>
      </c>
      <c r="D88" s="55">
        <v>68.927909443879997</v>
      </c>
    </row>
    <row r="89" spans="1:4">
      <c r="A89" s="4">
        <v>45383</v>
      </c>
      <c r="B89" t="s">
        <v>71</v>
      </c>
      <c r="C89" t="s">
        <v>16</v>
      </c>
      <c r="D89" s="55">
        <v>66.480957707454493</v>
      </c>
    </row>
    <row r="90" spans="1:4">
      <c r="A90" s="4">
        <v>45413</v>
      </c>
      <c r="B90" t="s">
        <v>71</v>
      </c>
      <c r="C90" t="s">
        <v>16</v>
      </c>
      <c r="D90" s="55">
        <v>62.924761307492197</v>
      </c>
    </row>
    <row r="91" spans="1:4">
      <c r="A91" s="4">
        <v>45444</v>
      </c>
      <c r="B91" t="s">
        <v>71</v>
      </c>
      <c r="C91" t="s">
        <v>16</v>
      </c>
      <c r="D91" s="55">
        <v>59.445524078857403</v>
      </c>
    </row>
    <row r="92" spans="1:4">
      <c r="A92" s="4">
        <v>45474</v>
      </c>
      <c r="B92" t="s">
        <v>71</v>
      </c>
      <c r="C92" t="s">
        <v>16</v>
      </c>
      <c r="D92" s="55">
        <v>56.449819239402601</v>
      </c>
    </row>
    <row r="93" spans="1:4">
      <c r="A93" s="4">
        <v>45505</v>
      </c>
      <c r="B93" t="s">
        <v>71</v>
      </c>
      <c r="C93" t="s">
        <v>16</v>
      </c>
      <c r="D93" s="55">
        <v>54.191718183019702</v>
      </c>
    </row>
    <row r="94" spans="1:4">
      <c r="A94" s="4">
        <v>45536</v>
      </c>
      <c r="B94" t="s">
        <v>71</v>
      </c>
      <c r="C94" t="s">
        <v>16</v>
      </c>
      <c r="D94" s="55">
        <v>52.051839784655698</v>
      </c>
    </row>
    <row r="95" spans="1:4">
      <c r="A95" s="4">
        <v>45566</v>
      </c>
      <c r="B95" t="s">
        <v>71</v>
      </c>
      <c r="C95" t="s">
        <v>16</v>
      </c>
      <c r="D95" s="55">
        <v>53.219591992816</v>
      </c>
    </row>
    <row r="96" spans="1:4">
      <c r="A96" s="4">
        <v>45597</v>
      </c>
      <c r="B96" t="s">
        <v>71</v>
      </c>
      <c r="C96" t="s">
        <v>16</v>
      </c>
      <c r="D96" s="55">
        <v>53.556517070960702</v>
      </c>
    </row>
    <row r="97" spans="1:4">
      <c r="A97" s="4">
        <v>45627</v>
      </c>
      <c r="B97" t="s">
        <v>71</v>
      </c>
      <c r="C97" t="s">
        <v>16</v>
      </c>
      <c r="D97" s="55">
        <v>54.8052130884872</v>
      </c>
    </row>
    <row r="98" spans="1:4">
      <c r="A98" s="4">
        <v>45658</v>
      </c>
      <c r="B98" t="s">
        <v>71</v>
      </c>
      <c r="C98" t="s">
        <v>16</v>
      </c>
      <c r="D98" s="55">
        <v>60.124098400034804</v>
      </c>
    </row>
    <row r="99" spans="1:4">
      <c r="A99" s="4">
        <v>45689</v>
      </c>
      <c r="B99" t="s">
        <v>71</v>
      </c>
      <c r="C99" t="s">
        <v>16</v>
      </c>
      <c r="D99" s="55">
        <v>65.521569332647601</v>
      </c>
    </row>
    <row r="100" spans="1:4">
      <c r="A100" s="4">
        <v>45717</v>
      </c>
      <c r="B100" t="s">
        <v>71</v>
      </c>
      <c r="C100" t="s">
        <v>16</v>
      </c>
      <c r="D100" s="55">
        <v>66.775987436095903</v>
      </c>
    </row>
    <row r="101" spans="1:4">
      <c r="A101" s="4">
        <v>45748</v>
      </c>
      <c r="B101" t="s">
        <v>71</v>
      </c>
      <c r="C101" t="s">
        <v>16</v>
      </c>
      <c r="D101" s="55">
        <v>61.899417737609099</v>
      </c>
    </row>
    <row r="102" spans="1:4">
      <c r="A102" s="4">
        <v>45778</v>
      </c>
      <c r="B102" t="s">
        <v>71</v>
      </c>
      <c r="C102" t="s">
        <v>16</v>
      </c>
      <c r="D102" s="55">
        <v>58.619085656083001</v>
      </c>
    </row>
    <row r="103" spans="1:4">
      <c r="A103" s="4">
        <v>45809</v>
      </c>
      <c r="B103" t="s">
        <v>71</v>
      </c>
      <c r="C103" t="s">
        <v>16</v>
      </c>
      <c r="D103" s="55">
        <v>57.951195924332701</v>
      </c>
    </row>
    <row r="104" spans="1:4">
      <c r="A104" s="4">
        <v>42736</v>
      </c>
      <c r="B104" t="s">
        <v>71</v>
      </c>
      <c r="C104" t="s">
        <v>72</v>
      </c>
      <c r="D104" s="55">
        <v>70.339162406959005</v>
      </c>
    </row>
    <row r="105" spans="1:4">
      <c r="A105" s="4">
        <v>42767</v>
      </c>
      <c r="B105" t="s">
        <v>71</v>
      </c>
      <c r="C105" t="s">
        <v>72</v>
      </c>
      <c r="D105" s="55">
        <v>80.006126427179098</v>
      </c>
    </row>
    <row r="106" spans="1:4">
      <c r="A106" s="4">
        <v>42795</v>
      </c>
      <c r="B106" t="s">
        <v>71</v>
      </c>
      <c r="C106" t="s">
        <v>72</v>
      </c>
      <c r="D106" s="55">
        <v>84.651869572922195</v>
      </c>
    </row>
    <row r="107" spans="1:4">
      <c r="A107" s="4">
        <v>42826</v>
      </c>
      <c r="B107" t="s">
        <v>71</v>
      </c>
      <c r="C107" t="s">
        <v>72</v>
      </c>
      <c r="D107" s="55">
        <v>99.2604781815308</v>
      </c>
    </row>
    <row r="108" spans="1:4">
      <c r="A108" s="4">
        <v>42856</v>
      </c>
      <c r="B108" t="s">
        <v>71</v>
      </c>
      <c r="C108" t="s">
        <v>72</v>
      </c>
      <c r="D108" s="55">
        <v>83.815633192345501</v>
      </c>
    </row>
    <row r="109" spans="1:4">
      <c r="A109" s="4">
        <v>42887</v>
      </c>
      <c r="B109" t="s">
        <v>71</v>
      </c>
      <c r="C109" t="s">
        <v>72</v>
      </c>
      <c r="D109" s="55">
        <v>74.505368382080704</v>
      </c>
    </row>
    <row r="110" spans="1:4">
      <c r="A110" s="4">
        <v>42917</v>
      </c>
      <c r="B110" t="s">
        <v>71</v>
      </c>
      <c r="C110" t="s">
        <v>72</v>
      </c>
      <c r="D110" s="55">
        <v>56.748611625324003</v>
      </c>
    </row>
    <row r="111" spans="1:4">
      <c r="A111" s="4">
        <v>42948</v>
      </c>
      <c r="B111" t="s">
        <v>71</v>
      </c>
      <c r="C111" t="s">
        <v>72</v>
      </c>
      <c r="D111" s="55">
        <v>53.836199836199803</v>
      </c>
    </row>
    <row r="112" spans="1:4">
      <c r="A112" s="4">
        <v>42979</v>
      </c>
      <c r="B112" t="s">
        <v>71</v>
      </c>
      <c r="C112" t="s">
        <v>72</v>
      </c>
      <c r="D112" s="55">
        <v>55.429292929292899</v>
      </c>
    </row>
    <row r="113" spans="1:4">
      <c r="A113" s="4">
        <v>43009</v>
      </c>
      <c r="B113" t="s">
        <v>71</v>
      </c>
      <c r="C113" t="s">
        <v>72</v>
      </c>
      <c r="D113" s="55">
        <v>60.910774410774401</v>
      </c>
    </row>
    <row r="114" spans="1:4">
      <c r="A114" s="4">
        <v>43040</v>
      </c>
      <c r="B114" t="s">
        <v>71</v>
      </c>
      <c r="C114" t="s">
        <v>72</v>
      </c>
      <c r="D114" s="55">
        <v>60.150925925925897</v>
      </c>
    </row>
    <row r="115" spans="1:4">
      <c r="A115" s="4">
        <v>43070</v>
      </c>
      <c r="B115" t="s">
        <v>71</v>
      </c>
      <c r="C115" t="s">
        <v>72</v>
      </c>
      <c r="D115" s="55">
        <v>62.305580580580603</v>
      </c>
    </row>
    <row r="116" spans="1:4">
      <c r="A116" s="4">
        <v>43101</v>
      </c>
      <c r="B116" t="s">
        <v>71</v>
      </c>
      <c r="C116" t="s">
        <v>72</v>
      </c>
      <c r="D116" s="55">
        <v>68.777587471192106</v>
      </c>
    </row>
    <row r="117" spans="1:4">
      <c r="A117" s="4">
        <v>43132</v>
      </c>
      <c r="B117" t="s">
        <v>71</v>
      </c>
      <c r="C117" t="s">
        <v>72</v>
      </c>
      <c r="D117" s="55">
        <v>75.661561830166505</v>
      </c>
    </row>
    <row r="118" spans="1:4">
      <c r="A118" s="4">
        <v>43160</v>
      </c>
      <c r="B118" t="s">
        <v>71</v>
      </c>
      <c r="C118" t="s">
        <v>72</v>
      </c>
      <c r="D118" s="55">
        <v>73.495796064400693</v>
      </c>
    </row>
    <row r="119" spans="1:4">
      <c r="A119" s="4">
        <v>43191</v>
      </c>
      <c r="B119" t="s">
        <v>71</v>
      </c>
      <c r="C119" t="s">
        <v>72</v>
      </c>
      <c r="D119" s="55">
        <v>73.051566951566997</v>
      </c>
    </row>
    <row r="120" spans="1:4">
      <c r="A120" s="4">
        <v>43221</v>
      </c>
      <c r="B120" t="s">
        <v>71</v>
      </c>
      <c r="C120" t="s">
        <v>72</v>
      </c>
      <c r="D120" s="55">
        <v>76.933014048531305</v>
      </c>
    </row>
    <row r="121" spans="1:4">
      <c r="A121" s="4">
        <v>43252</v>
      </c>
      <c r="B121" t="s">
        <v>71</v>
      </c>
      <c r="C121" t="s">
        <v>72</v>
      </c>
      <c r="D121" s="55">
        <v>87.078112087747002</v>
      </c>
    </row>
    <row r="122" spans="1:4">
      <c r="A122" s="4">
        <v>43282</v>
      </c>
      <c r="B122" t="s">
        <v>71</v>
      </c>
      <c r="C122" t="s">
        <v>72</v>
      </c>
      <c r="D122" s="55">
        <v>90.907477167112106</v>
      </c>
    </row>
    <row r="123" spans="1:4">
      <c r="A123" s="4">
        <v>43313</v>
      </c>
      <c r="B123" t="s">
        <v>71</v>
      </c>
      <c r="C123" t="s">
        <v>72</v>
      </c>
      <c r="D123" s="55">
        <v>99.196467475879302</v>
      </c>
    </row>
    <row r="124" spans="1:4">
      <c r="A124" s="4">
        <v>43344</v>
      </c>
      <c r="B124" t="s">
        <v>71</v>
      </c>
      <c r="C124" t="s">
        <v>72</v>
      </c>
      <c r="D124" s="55">
        <v>97.811157796451894</v>
      </c>
    </row>
    <row r="125" spans="1:4">
      <c r="A125" s="4">
        <v>43374</v>
      </c>
      <c r="B125" t="s">
        <v>71</v>
      </c>
      <c r="C125" t="s">
        <v>72</v>
      </c>
      <c r="D125" s="55">
        <v>100.863338055528</v>
      </c>
    </row>
    <row r="126" spans="1:4">
      <c r="A126" s="4">
        <v>43405</v>
      </c>
      <c r="B126" t="s">
        <v>71</v>
      </c>
      <c r="C126" t="s">
        <v>72</v>
      </c>
      <c r="D126" s="55">
        <v>95.943301290822802</v>
      </c>
    </row>
    <row r="127" spans="1:4">
      <c r="A127" s="4">
        <v>43435</v>
      </c>
      <c r="B127" t="s">
        <v>71</v>
      </c>
      <c r="C127" t="s">
        <v>72</v>
      </c>
      <c r="D127" s="55">
        <v>92.352743700265293</v>
      </c>
    </row>
    <row r="128" spans="1:4">
      <c r="A128" s="4">
        <v>43466</v>
      </c>
      <c r="B128" t="s">
        <v>71</v>
      </c>
      <c r="C128" t="s">
        <v>72</v>
      </c>
      <c r="D128" s="55">
        <v>80.604796245421298</v>
      </c>
    </row>
    <row r="129" spans="1:4">
      <c r="A129" s="4">
        <v>43497</v>
      </c>
      <c r="B129" t="s">
        <v>71</v>
      </c>
      <c r="C129" t="s">
        <v>72</v>
      </c>
      <c r="D129" s="55">
        <v>86.248822605965501</v>
      </c>
    </row>
    <row r="130" spans="1:4">
      <c r="A130" s="4">
        <v>43525</v>
      </c>
      <c r="B130" t="s">
        <v>71</v>
      </c>
      <c r="C130" t="s">
        <v>72</v>
      </c>
      <c r="D130" s="55">
        <v>92.137486573576794</v>
      </c>
    </row>
    <row r="131" spans="1:4">
      <c r="A131" s="4">
        <v>43556</v>
      </c>
      <c r="B131" t="s">
        <v>71</v>
      </c>
      <c r="C131" t="s">
        <v>72</v>
      </c>
      <c r="D131" s="55">
        <v>100.939073875164</v>
      </c>
    </row>
    <row r="132" spans="1:4">
      <c r="A132" s="4">
        <v>43586</v>
      </c>
      <c r="B132" t="s">
        <v>71</v>
      </c>
      <c r="C132" t="s">
        <v>72</v>
      </c>
      <c r="D132" s="55">
        <v>104.8216374269</v>
      </c>
    </row>
    <row r="133" spans="1:4">
      <c r="A133" s="4">
        <v>43617</v>
      </c>
      <c r="B133" t="s">
        <v>71</v>
      </c>
      <c r="C133" t="s">
        <v>72</v>
      </c>
      <c r="D133" s="55">
        <v>115.401837928153</v>
      </c>
    </row>
    <row r="134" spans="1:4">
      <c r="A134" s="4">
        <v>43647</v>
      </c>
      <c r="B134" t="s">
        <v>71</v>
      </c>
      <c r="C134" t="s">
        <v>72</v>
      </c>
      <c r="D134" s="55">
        <v>116.305652190176</v>
      </c>
    </row>
    <row r="135" spans="1:4">
      <c r="A135" s="4">
        <v>43678</v>
      </c>
      <c r="B135" t="s">
        <v>71</v>
      </c>
      <c r="C135" t="s">
        <v>72</v>
      </c>
      <c r="D135" s="55">
        <v>105.064265591149</v>
      </c>
    </row>
    <row r="136" spans="1:4">
      <c r="A136" s="4">
        <v>43709</v>
      </c>
      <c r="B136" t="s">
        <v>71</v>
      </c>
      <c r="C136" t="s">
        <v>72</v>
      </c>
      <c r="D136" s="55">
        <v>98.923731328663806</v>
      </c>
    </row>
    <row r="137" spans="1:4">
      <c r="A137" s="4">
        <v>43739</v>
      </c>
      <c r="B137" t="s">
        <v>71</v>
      </c>
      <c r="C137" t="s">
        <v>72</v>
      </c>
      <c r="D137" s="55">
        <v>105.87392223459899</v>
      </c>
    </row>
    <row r="138" spans="1:4">
      <c r="A138" s="4">
        <v>43770</v>
      </c>
      <c r="B138" t="s">
        <v>71</v>
      </c>
      <c r="C138" t="s">
        <v>72</v>
      </c>
      <c r="D138" s="55">
        <v>111.71823281023499</v>
      </c>
    </row>
    <row r="139" spans="1:4">
      <c r="A139" s="4">
        <v>43800</v>
      </c>
      <c r="B139" t="s">
        <v>71</v>
      </c>
      <c r="C139" t="s">
        <v>72</v>
      </c>
      <c r="D139" s="55">
        <v>109.50195037343801</v>
      </c>
    </row>
    <row r="140" spans="1:4">
      <c r="A140" s="4">
        <v>43831</v>
      </c>
      <c r="B140" t="s">
        <v>71</v>
      </c>
      <c r="C140" t="s">
        <v>72</v>
      </c>
      <c r="D140" s="55">
        <v>100.83635100258</v>
      </c>
    </row>
    <row r="141" spans="1:4">
      <c r="A141" s="4">
        <v>43862</v>
      </c>
      <c r="B141" t="s">
        <v>71</v>
      </c>
      <c r="C141" t="s">
        <v>72</v>
      </c>
      <c r="D141" s="55">
        <v>99.556985923215805</v>
      </c>
    </row>
    <row r="142" spans="1:4">
      <c r="A142" s="4">
        <v>43891</v>
      </c>
      <c r="B142" t="s">
        <v>71</v>
      </c>
      <c r="C142" t="s">
        <v>72</v>
      </c>
      <c r="D142" s="55">
        <v>99.280645656008005</v>
      </c>
    </row>
    <row r="143" spans="1:4">
      <c r="A143" s="4">
        <v>43922</v>
      </c>
      <c r="B143" t="s">
        <v>71</v>
      </c>
      <c r="C143" t="s">
        <v>72</v>
      </c>
      <c r="D143" s="55">
        <v>107.52524639485399</v>
      </c>
    </row>
    <row r="144" spans="1:4">
      <c r="A144" s="4">
        <v>43952</v>
      </c>
      <c r="B144" t="s">
        <v>71</v>
      </c>
      <c r="C144" t="s">
        <v>72</v>
      </c>
      <c r="D144" s="55">
        <v>116.94423664155499</v>
      </c>
    </row>
    <row r="145" spans="1:4">
      <c r="A145" s="4">
        <v>43983</v>
      </c>
      <c r="B145" t="s">
        <v>71</v>
      </c>
      <c r="C145" t="s">
        <v>72</v>
      </c>
      <c r="D145" s="55">
        <v>132.47431946699601</v>
      </c>
    </row>
    <row r="146" spans="1:4">
      <c r="A146" s="4">
        <v>44013</v>
      </c>
      <c r="B146" t="s">
        <v>71</v>
      </c>
      <c r="C146" t="s">
        <v>72</v>
      </c>
      <c r="D146" s="55">
        <v>140.14686848660401</v>
      </c>
    </row>
    <row r="147" spans="1:4">
      <c r="A147" s="4">
        <v>44044</v>
      </c>
      <c r="B147" t="s">
        <v>71</v>
      </c>
      <c r="C147" t="s">
        <v>72</v>
      </c>
      <c r="D147" s="55">
        <v>138.813872637662</v>
      </c>
    </row>
    <row r="148" spans="1:4">
      <c r="A148" s="4">
        <v>44075</v>
      </c>
      <c r="B148" t="s">
        <v>71</v>
      </c>
      <c r="C148" t="s">
        <v>72</v>
      </c>
      <c r="D148" s="55">
        <v>136.12719462053801</v>
      </c>
    </row>
    <row r="149" spans="1:4">
      <c r="A149" s="4">
        <v>44105</v>
      </c>
      <c r="B149" t="s">
        <v>71</v>
      </c>
      <c r="C149" t="s">
        <v>72</v>
      </c>
      <c r="D149" s="55">
        <v>135.84296038630399</v>
      </c>
    </row>
    <row r="150" spans="1:4">
      <c r="A150" s="4">
        <v>44136</v>
      </c>
      <c r="B150" t="s">
        <v>71</v>
      </c>
      <c r="C150" t="s">
        <v>72</v>
      </c>
      <c r="D150" s="55">
        <v>141.21538111031799</v>
      </c>
    </row>
    <row r="151" spans="1:4">
      <c r="A151" s="4">
        <v>44166</v>
      </c>
      <c r="B151" t="s">
        <v>71</v>
      </c>
      <c r="C151" t="s">
        <v>72</v>
      </c>
      <c r="D151" s="55">
        <v>134.81605763824001</v>
      </c>
    </row>
    <row r="152" spans="1:4">
      <c r="A152" s="4">
        <v>44197</v>
      </c>
      <c r="B152" t="s">
        <v>71</v>
      </c>
      <c r="C152" t="s">
        <v>72</v>
      </c>
      <c r="D152" s="55">
        <v>113.122872517635</v>
      </c>
    </row>
    <row r="153" spans="1:4">
      <c r="A153" s="4">
        <v>44228</v>
      </c>
      <c r="B153" t="s">
        <v>71</v>
      </c>
      <c r="C153" t="s">
        <v>72</v>
      </c>
      <c r="D153" s="55">
        <v>102.037640353255</v>
      </c>
    </row>
    <row r="154" spans="1:4">
      <c r="A154" s="4">
        <v>44256</v>
      </c>
      <c r="B154" t="s">
        <v>71</v>
      </c>
      <c r="C154" t="s">
        <v>72</v>
      </c>
      <c r="D154" s="55">
        <v>107.688413706074</v>
      </c>
    </row>
    <row r="155" spans="1:4">
      <c r="A155" s="4">
        <v>44287</v>
      </c>
      <c r="B155" t="s">
        <v>71</v>
      </c>
      <c r="C155" t="s">
        <v>72</v>
      </c>
      <c r="D155" s="55">
        <v>126.629851752501</v>
      </c>
    </row>
    <row r="156" spans="1:4">
      <c r="A156" s="4">
        <v>44317</v>
      </c>
      <c r="B156" t="s">
        <v>71</v>
      </c>
      <c r="C156" t="s">
        <v>72</v>
      </c>
      <c r="D156" s="55">
        <v>134.295112465259</v>
      </c>
    </row>
    <row r="157" spans="1:4">
      <c r="A157" s="4">
        <v>44348</v>
      </c>
      <c r="B157" t="s">
        <v>71</v>
      </c>
      <c r="C157" t="s">
        <v>72</v>
      </c>
      <c r="D157" s="55">
        <v>107.449200783135</v>
      </c>
    </row>
    <row r="158" spans="1:4">
      <c r="A158" s="4">
        <v>44378</v>
      </c>
      <c r="B158" t="s">
        <v>71</v>
      </c>
      <c r="C158" t="s">
        <v>72</v>
      </c>
      <c r="D158" s="55">
        <v>80.779879061243903</v>
      </c>
    </row>
    <row r="159" spans="1:4">
      <c r="A159" s="4">
        <v>44409</v>
      </c>
      <c r="B159" t="s">
        <v>71</v>
      </c>
      <c r="C159" t="s">
        <v>72</v>
      </c>
      <c r="D159" s="55">
        <v>58.522107660000501</v>
      </c>
    </row>
    <row r="160" spans="1:4">
      <c r="A160" s="4">
        <v>44440</v>
      </c>
      <c r="B160" t="s">
        <v>71</v>
      </c>
      <c r="C160" t="s">
        <v>72</v>
      </c>
      <c r="D160" s="55">
        <v>61.558637340365799</v>
      </c>
    </row>
    <row r="161" spans="1:4">
      <c r="A161" s="4">
        <v>44470</v>
      </c>
      <c r="B161" t="s">
        <v>71</v>
      </c>
      <c r="C161" t="s">
        <v>72</v>
      </c>
      <c r="D161" s="55">
        <v>73.990536115349698</v>
      </c>
    </row>
    <row r="162" spans="1:4">
      <c r="A162" s="4">
        <v>44501</v>
      </c>
      <c r="B162" t="s">
        <v>71</v>
      </c>
      <c r="C162" t="s">
        <v>72</v>
      </c>
      <c r="D162" s="55">
        <v>74.0514511480294</v>
      </c>
    </row>
    <row r="163" spans="1:4">
      <c r="A163" s="4">
        <v>44531</v>
      </c>
      <c r="B163" t="s">
        <v>71</v>
      </c>
      <c r="C163" t="s">
        <v>72</v>
      </c>
      <c r="D163" s="55">
        <v>61.238481266566403</v>
      </c>
    </row>
    <row r="164" spans="1:4">
      <c r="A164" s="4">
        <v>44562</v>
      </c>
      <c r="B164" t="s">
        <v>71</v>
      </c>
      <c r="C164" t="s">
        <v>72</v>
      </c>
      <c r="D164" s="55">
        <v>44.850774410774399</v>
      </c>
    </row>
    <row r="165" spans="1:4">
      <c r="A165" s="4">
        <v>44593</v>
      </c>
      <c r="B165" t="s">
        <v>71</v>
      </c>
      <c r="C165" t="s">
        <v>72</v>
      </c>
      <c r="D165" s="55">
        <v>41.066329966330002</v>
      </c>
    </row>
    <row r="166" spans="1:4">
      <c r="A166" s="4">
        <v>44621</v>
      </c>
      <c r="B166" t="s">
        <v>71</v>
      </c>
      <c r="C166" t="s">
        <v>72</v>
      </c>
      <c r="D166" s="55">
        <v>52.603267973856198</v>
      </c>
    </row>
    <row r="167" spans="1:4">
      <c r="A167" s="4">
        <v>44652</v>
      </c>
      <c r="B167" t="s">
        <v>71</v>
      </c>
      <c r="C167" t="s">
        <v>72</v>
      </c>
      <c r="D167" s="55">
        <v>52.080232743503899</v>
      </c>
    </row>
    <row r="168" spans="1:4">
      <c r="A168" s="4">
        <v>44682</v>
      </c>
      <c r="B168" t="s">
        <v>71</v>
      </c>
      <c r="C168" t="s">
        <v>72</v>
      </c>
      <c r="D168" s="55">
        <v>43.0172697805409</v>
      </c>
    </row>
    <row r="169" spans="1:4">
      <c r="A169" s="4">
        <v>44713</v>
      </c>
      <c r="B169" t="s">
        <v>71</v>
      </c>
      <c r="C169" t="s">
        <v>72</v>
      </c>
      <c r="D169" s="55">
        <v>29.385112917795801</v>
      </c>
    </row>
    <row r="170" spans="1:4">
      <c r="A170" s="4">
        <v>44743</v>
      </c>
      <c r="B170" t="s">
        <v>71</v>
      </c>
      <c r="C170" t="s">
        <v>72</v>
      </c>
      <c r="D170" s="55">
        <v>22.7744675925926</v>
      </c>
    </row>
    <row r="171" spans="1:4">
      <c r="A171" s="4">
        <v>44774</v>
      </c>
      <c r="B171" t="s">
        <v>71</v>
      </c>
      <c r="C171" t="s">
        <v>72</v>
      </c>
      <c r="D171" s="55">
        <v>24.0852566425121</v>
      </c>
    </row>
    <row r="172" spans="1:4">
      <c r="A172" s="4">
        <v>44805</v>
      </c>
      <c r="B172" t="s">
        <v>71</v>
      </c>
      <c r="C172" t="s">
        <v>72</v>
      </c>
      <c r="D172" s="55">
        <v>28.353034420289902</v>
      </c>
    </row>
    <row r="173" spans="1:4">
      <c r="A173" s="4">
        <v>44835</v>
      </c>
      <c r="B173" t="s">
        <v>71</v>
      </c>
      <c r="C173" t="s">
        <v>72</v>
      </c>
      <c r="D173" s="55">
        <v>37.808352402746003</v>
      </c>
    </row>
    <row r="174" spans="1:4">
      <c r="A174" s="4">
        <v>44866</v>
      </c>
      <c r="B174" t="s">
        <v>71</v>
      </c>
      <c r="C174" t="s">
        <v>72</v>
      </c>
      <c r="D174" s="55">
        <v>40.323271413828699</v>
      </c>
    </row>
    <row r="175" spans="1:4">
      <c r="A175" s="4">
        <v>44896</v>
      </c>
      <c r="B175" t="s">
        <v>71</v>
      </c>
      <c r="C175" t="s">
        <v>72</v>
      </c>
      <c r="D175" s="55">
        <v>43.280678821236101</v>
      </c>
    </row>
    <row r="176" spans="1:4">
      <c r="A176" s="4">
        <v>44927</v>
      </c>
      <c r="B176" t="s">
        <v>71</v>
      </c>
      <c r="C176" t="s">
        <v>72</v>
      </c>
      <c r="D176" s="55">
        <v>41.978198482458097</v>
      </c>
    </row>
    <row r="177" spans="1:4">
      <c r="A177" s="4">
        <v>44958</v>
      </c>
      <c r="B177" t="s">
        <v>71</v>
      </c>
      <c r="C177" t="s">
        <v>72</v>
      </c>
      <c r="D177" s="55">
        <v>48.968017486983001</v>
      </c>
    </row>
    <row r="178" spans="1:4">
      <c r="A178" s="4">
        <v>44986</v>
      </c>
      <c r="B178" t="s">
        <v>71</v>
      </c>
      <c r="C178" t="s">
        <v>72</v>
      </c>
      <c r="D178" s="55">
        <v>52.145586605397199</v>
      </c>
    </row>
    <row r="179" spans="1:4">
      <c r="A179" s="4">
        <v>45017</v>
      </c>
      <c r="B179" t="s">
        <v>71</v>
      </c>
      <c r="C179" t="s">
        <v>72</v>
      </c>
      <c r="D179" s="55">
        <v>58.969424686356703</v>
      </c>
    </row>
    <row r="180" spans="1:4">
      <c r="A180" s="4">
        <v>45047</v>
      </c>
      <c r="B180" t="s">
        <v>71</v>
      </c>
      <c r="C180" t="s">
        <v>72</v>
      </c>
      <c r="D180" s="55">
        <v>70.299250520899506</v>
      </c>
    </row>
    <row r="181" spans="1:4">
      <c r="A181" s="4">
        <v>45078</v>
      </c>
      <c r="B181" t="s">
        <v>71</v>
      </c>
      <c r="C181" t="s">
        <v>72</v>
      </c>
      <c r="D181" s="55">
        <v>87.723097524489702</v>
      </c>
    </row>
    <row r="182" spans="1:4">
      <c r="A182" s="4">
        <v>45108</v>
      </c>
      <c r="B182" t="s">
        <v>71</v>
      </c>
      <c r="C182" t="s">
        <v>72</v>
      </c>
      <c r="D182" s="55">
        <v>106.949546799852</v>
      </c>
    </row>
    <row r="183" spans="1:4">
      <c r="A183" s="4">
        <v>45139</v>
      </c>
      <c r="B183" t="s">
        <v>71</v>
      </c>
      <c r="C183" t="s">
        <v>72</v>
      </c>
      <c r="D183" s="55">
        <v>110.594537815126</v>
      </c>
    </row>
    <row r="184" spans="1:4">
      <c r="A184" s="4">
        <v>45170</v>
      </c>
      <c r="B184" t="s">
        <v>71</v>
      </c>
      <c r="C184" t="s">
        <v>72</v>
      </c>
      <c r="D184" s="55">
        <v>119.50501253132801</v>
      </c>
    </row>
    <row r="185" spans="1:4">
      <c r="A185" s="4">
        <v>45200</v>
      </c>
      <c r="B185" t="s">
        <v>71</v>
      </c>
      <c r="C185" t="s">
        <v>72</v>
      </c>
      <c r="D185" s="55">
        <v>115.43073716900901</v>
      </c>
    </row>
    <row r="186" spans="1:4">
      <c r="A186" s="4">
        <v>45231</v>
      </c>
      <c r="B186" t="s">
        <v>71</v>
      </c>
      <c r="C186" t="s">
        <v>72</v>
      </c>
      <c r="D186" s="55">
        <v>118.65626626953799</v>
      </c>
    </row>
    <row r="187" spans="1:4">
      <c r="A187" s="4">
        <v>45261</v>
      </c>
      <c r="B187" t="s">
        <v>71</v>
      </c>
      <c r="C187" t="s">
        <v>72</v>
      </c>
      <c r="D187" s="55">
        <v>112.444214400736</v>
      </c>
    </row>
    <row r="188" spans="1:4">
      <c r="A188" s="4">
        <v>45292</v>
      </c>
      <c r="B188" t="s">
        <v>71</v>
      </c>
      <c r="C188" t="s">
        <v>72</v>
      </c>
      <c r="D188" s="55">
        <v>114.345467164184</v>
      </c>
    </row>
    <row r="189" spans="1:4">
      <c r="A189" s="4">
        <v>45323</v>
      </c>
      <c r="B189" t="s">
        <v>71</v>
      </c>
      <c r="C189" t="s">
        <v>72</v>
      </c>
      <c r="D189" s="55">
        <v>131.16247581046099</v>
      </c>
    </row>
    <row r="190" spans="1:4">
      <c r="A190" s="4">
        <v>45352</v>
      </c>
      <c r="B190" t="s">
        <v>71</v>
      </c>
      <c r="C190" t="s">
        <v>72</v>
      </c>
      <c r="D190" s="55">
        <v>152.17848524760299</v>
      </c>
    </row>
    <row r="191" spans="1:4">
      <c r="A191" s="4">
        <v>45383</v>
      </c>
      <c r="B191" t="s">
        <v>71</v>
      </c>
      <c r="C191" t="s">
        <v>72</v>
      </c>
      <c r="D191" s="55">
        <v>174.628262232438</v>
      </c>
    </row>
    <row r="192" spans="1:4">
      <c r="A192" s="4">
        <v>45413</v>
      </c>
      <c r="B192" t="s">
        <v>71</v>
      </c>
      <c r="C192" t="s">
        <v>72</v>
      </c>
      <c r="D192" s="55">
        <v>188.33820464436201</v>
      </c>
    </row>
    <row r="193" spans="1:4">
      <c r="A193" s="4">
        <v>45444</v>
      </c>
      <c r="B193" t="s">
        <v>71</v>
      </c>
      <c r="C193" t="s">
        <v>72</v>
      </c>
      <c r="D193" s="55">
        <v>167.44037838367399</v>
      </c>
    </row>
    <row r="194" spans="1:4">
      <c r="A194" s="4">
        <v>45474</v>
      </c>
      <c r="B194" t="s">
        <v>71</v>
      </c>
      <c r="C194" t="s">
        <v>72</v>
      </c>
      <c r="D194" s="55">
        <v>143.174179553264</v>
      </c>
    </row>
    <row r="195" spans="1:4">
      <c r="A195" s="4">
        <v>45505</v>
      </c>
      <c r="B195" t="s">
        <v>71</v>
      </c>
      <c r="C195" t="s">
        <v>72</v>
      </c>
      <c r="D195" s="55">
        <v>122.154147501982</v>
      </c>
    </row>
    <row r="196" spans="1:4">
      <c r="A196" s="4">
        <v>45536</v>
      </c>
      <c r="B196" t="s">
        <v>71</v>
      </c>
      <c r="C196" t="s">
        <v>72</v>
      </c>
      <c r="D196" s="55">
        <v>113.24244343891399</v>
      </c>
    </row>
    <row r="197" spans="1:4">
      <c r="A197" s="4">
        <v>45566</v>
      </c>
      <c r="B197" t="s">
        <v>71</v>
      </c>
      <c r="C197" t="s">
        <v>72</v>
      </c>
      <c r="D197" s="55">
        <v>117.84022121669101</v>
      </c>
    </row>
    <row r="198" spans="1:4">
      <c r="A198" s="4">
        <v>45597</v>
      </c>
      <c r="B198" t="s">
        <v>71</v>
      </c>
      <c r="C198" t="s">
        <v>72</v>
      </c>
      <c r="D198" s="55">
        <v>119.221320426904</v>
      </c>
    </row>
    <row r="199" spans="1:4">
      <c r="A199" s="4">
        <v>45627</v>
      </c>
      <c r="B199" t="s">
        <v>71</v>
      </c>
      <c r="C199" t="s">
        <v>72</v>
      </c>
      <c r="D199" s="55">
        <v>148.55032997944301</v>
      </c>
    </row>
    <row r="200" spans="1:4">
      <c r="A200" s="4">
        <v>45658</v>
      </c>
      <c r="B200" t="s">
        <v>71</v>
      </c>
      <c r="C200" t="s">
        <v>72</v>
      </c>
      <c r="D200" s="55">
        <v>158.547765876879</v>
      </c>
    </row>
    <row r="201" spans="1:4">
      <c r="A201" s="4">
        <v>45689</v>
      </c>
      <c r="B201" t="s">
        <v>71</v>
      </c>
      <c r="C201" t="s">
        <v>72</v>
      </c>
      <c r="D201" s="55">
        <v>164.210611191743</v>
      </c>
    </row>
    <row r="202" spans="1:4">
      <c r="A202" s="4">
        <v>45717</v>
      </c>
      <c r="B202" t="s">
        <v>71</v>
      </c>
      <c r="C202" t="s">
        <v>72</v>
      </c>
      <c r="D202" s="55">
        <v>158.58667956781099</v>
      </c>
    </row>
    <row r="203" spans="1:4">
      <c r="A203" s="4">
        <v>45748</v>
      </c>
      <c r="B203" t="s">
        <v>71</v>
      </c>
      <c r="C203" t="s">
        <v>72</v>
      </c>
      <c r="D203" s="55">
        <v>149.49626121423501</v>
      </c>
    </row>
    <row r="204" spans="1:4">
      <c r="A204" s="4">
        <v>45778</v>
      </c>
      <c r="B204" t="s">
        <v>71</v>
      </c>
      <c r="C204" t="s">
        <v>72</v>
      </c>
      <c r="D204" s="55">
        <v>132.24486858170999</v>
      </c>
    </row>
    <row r="205" spans="1:4">
      <c r="A205" s="4">
        <v>45809</v>
      </c>
      <c r="B205" t="s">
        <v>71</v>
      </c>
      <c r="C205" t="s">
        <v>72</v>
      </c>
      <c r="D205" s="55">
        <v>123.544013880856</v>
      </c>
    </row>
    <row r="206" spans="1:4">
      <c r="A206" s="4">
        <v>42736</v>
      </c>
      <c r="B206" t="s">
        <v>73</v>
      </c>
      <c r="C206" t="s">
        <v>16</v>
      </c>
      <c r="D206" s="55">
        <v>83.889253296229995</v>
      </c>
    </row>
    <row r="207" spans="1:4">
      <c r="A207" s="4">
        <v>42767</v>
      </c>
      <c r="B207" t="s">
        <v>73</v>
      </c>
      <c r="C207" t="s">
        <v>16</v>
      </c>
      <c r="D207" s="55">
        <v>80.146752453628096</v>
      </c>
    </row>
    <row r="208" spans="1:4">
      <c r="A208" s="4">
        <v>42795</v>
      </c>
      <c r="B208" t="s">
        <v>73</v>
      </c>
      <c r="C208" t="s">
        <v>16</v>
      </c>
      <c r="D208" s="55">
        <v>76.800487315915106</v>
      </c>
    </row>
    <row r="209" spans="1:4">
      <c r="A209" s="4">
        <v>42826</v>
      </c>
      <c r="B209" t="s">
        <v>73</v>
      </c>
      <c r="C209" t="s">
        <v>16</v>
      </c>
      <c r="D209" s="55">
        <v>80.763133723005893</v>
      </c>
    </row>
    <row r="210" spans="1:4">
      <c r="A210" s="4">
        <v>42856</v>
      </c>
      <c r="B210" t="s">
        <v>73</v>
      </c>
      <c r="C210" t="s">
        <v>16</v>
      </c>
      <c r="D210" s="55">
        <v>78.603922866006698</v>
      </c>
    </row>
    <row r="211" spans="1:4">
      <c r="A211" s="4">
        <v>42887</v>
      </c>
      <c r="B211" t="s">
        <v>73</v>
      </c>
      <c r="C211" t="s">
        <v>16</v>
      </c>
      <c r="D211" s="55">
        <v>69.897466016404707</v>
      </c>
    </row>
    <row r="212" spans="1:4">
      <c r="A212" s="4">
        <v>42917</v>
      </c>
      <c r="B212" t="s">
        <v>73</v>
      </c>
      <c r="C212" t="s">
        <v>16</v>
      </c>
      <c r="D212" s="55">
        <v>63.3781244526187</v>
      </c>
    </row>
    <row r="213" spans="1:4">
      <c r="A213" s="4">
        <v>42948</v>
      </c>
      <c r="B213" t="s">
        <v>73</v>
      </c>
      <c r="C213" t="s">
        <v>16</v>
      </c>
      <c r="D213" s="55">
        <v>59.3570454545454</v>
      </c>
    </row>
    <row r="214" spans="1:4">
      <c r="A214" s="4">
        <v>42979</v>
      </c>
      <c r="B214" t="s">
        <v>73</v>
      </c>
      <c r="C214" t="s">
        <v>16</v>
      </c>
      <c r="D214" s="55">
        <v>63.092495009979999</v>
      </c>
    </row>
    <row r="215" spans="1:4">
      <c r="A215" s="4">
        <v>43009</v>
      </c>
      <c r="B215" t="s">
        <v>73</v>
      </c>
      <c r="C215" t="s">
        <v>16</v>
      </c>
      <c r="D215" s="55">
        <v>61.127314542888698</v>
      </c>
    </row>
    <row r="216" spans="1:4">
      <c r="A216" s="4">
        <v>43040</v>
      </c>
      <c r="B216" t="s">
        <v>73</v>
      </c>
      <c r="C216" t="s">
        <v>16</v>
      </c>
      <c r="D216" s="55">
        <v>59.547077856498198</v>
      </c>
    </row>
    <row r="217" spans="1:4">
      <c r="A217" s="4">
        <v>43070</v>
      </c>
      <c r="B217" t="s">
        <v>73</v>
      </c>
      <c r="C217" t="s">
        <v>16</v>
      </c>
      <c r="D217" s="55">
        <v>56.546666179851499</v>
      </c>
    </row>
    <row r="218" spans="1:4">
      <c r="A218" s="4">
        <v>43101</v>
      </c>
      <c r="B218" t="s">
        <v>73</v>
      </c>
      <c r="C218" t="s">
        <v>16</v>
      </c>
      <c r="D218" s="55">
        <v>57.683641518737701</v>
      </c>
    </row>
    <row r="219" spans="1:4">
      <c r="A219" s="4">
        <v>43132</v>
      </c>
      <c r="B219" t="s">
        <v>73</v>
      </c>
      <c r="C219" t="s">
        <v>16</v>
      </c>
      <c r="D219" s="55">
        <v>61.8448658594492</v>
      </c>
    </row>
    <row r="220" spans="1:4">
      <c r="A220" s="4">
        <v>43160</v>
      </c>
      <c r="B220" t="s">
        <v>73</v>
      </c>
      <c r="C220" t="s">
        <v>16</v>
      </c>
      <c r="D220" s="55">
        <v>69.980910379997098</v>
      </c>
    </row>
    <row r="221" spans="1:4">
      <c r="A221" s="4">
        <v>43191</v>
      </c>
      <c r="B221" t="s">
        <v>73</v>
      </c>
      <c r="C221" t="s">
        <v>16</v>
      </c>
      <c r="D221" s="55">
        <v>72.628868594622006</v>
      </c>
    </row>
    <row r="222" spans="1:4">
      <c r="A222" s="4">
        <v>43221</v>
      </c>
      <c r="B222" t="s">
        <v>73</v>
      </c>
      <c r="C222" t="s">
        <v>16</v>
      </c>
      <c r="D222" s="55">
        <v>70.562089694509794</v>
      </c>
    </row>
    <row r="223" spans="1:4">
      <c r="A223" s="4">
        <v>43252</v>
      </c>
      <c r="B223" t="s">
        <v>73</v>
      </c>
      <c r="C223" t="s">
        <v>16</v>
      </c>
      <c r="D223" s="55">
        <v>68.920739004532706</v>
      </c>
    </row>
    <row r="224" spans="1:4">
      <c r="A224" s="4">
        <v>43282</v>
      </c>
      <c r="B224" t="s">
        <v>73</v>
      </c>
      <c r="C224" t="s">
        <v>16</v>
      </c>
      <c r="D224" s="55">
        <v>69.506973942065102</v>
      </c>
    </row>
    <row r="225" spans="1:4">
      <c r="A225" s="4">
        <v>43313</v>
      </c>
      <c r="B225" t="s">
        <v>73</v>
      </c>
      <c r="C225" t="s">
        <v>16</v>
      </c>
      <c r="D225" s="55">
        <v>69.086098521189697</v>
      </c>
    </row>
    <row r="226" spans="1:4">
      <c r="A226" s="4">
        <v>43344</v>
      </c>
      <c r="B226" t="s">
        <v>73</v>
      </c>
      <c r="C226" t="s">
        <v>16</v>
      </c>
      <c r="D226" s="55">
        <v>62.557442162654603</v>
      </c>
    </row>
    <row r="227" spans="1:4">
      <c r="A227" s="4">
        <v>43374</v>
      </c>
      <c r="B227" t="s">
        <v>73</v>
      </c>
      <c r="C227" t="s">
        <v>16</v>
      </c>
      <c r="D227" s="55">
        <v>58.612209475319901</v>
      </c>
    </row>
    <row r="228" spans="1:4">
      <c r="A228" s="4">
        <v>43405</v>
      </c>
      <c r="B228" t="s">
        <v>73</v>
      </c>
      <c r="C228" t="s">
        <v>16</v>
      </c>
      <c r="D228" s="55">
        <v>59.713148442456003</v>
      </c>
    </row>
    <row r="229" spans="1:4">
      <c r="A229" s="4">
        <v>43435</v>
      </c>
      <c r="B229" t="s">
        <v>73</v>
      </c>
      <c r="C229" t="s">
        <v>16</v>
      </c>
      <c r="D229" s="55">
        <v>65.034710176769394</v>
      </c>
    </row>
    <row r="230" spans="1:4">
      <c r="A230" s="4">
        <v>43466</v>
      </c>
      <c r="B230" t="s">
        <v>73</v>
      </c>
      <c r="C230" t="s">
        <v>16</v>
      </c>
      <c r="D230" s="55">
        <v>68.170536036733196</v>
      </c>
    </row>
    <row r="231" spans="1:4">
      <c r="A231" s="4">
        <v>43497</v>
      </c>
      <c r="B231" t="s">
        <v>73</v>
      </c>
      <c r="C231" t="s">
        <v>16</v>
      </c>
      <c r="D231" s="55">
        <v>68.681485181485201</v>
      </c>
    </row>
    <row r="232" spans="1:4">
      <c r="A232" s="4">
        <v>43525</v>
      </c>
      <c r="B232" t="s">
        <v>73</v>
      </c>
      <c r="C232" t="s">
        <v>16</v>
      </c>
      <c r="D232" s="55">
        <v>73.254162192364404</v>
      </c>
    </row>
    <row r="233" spans="1:4">
      <c r="A233" s="4">
        <v>43556</v>
      </c>
      <c r="B233" t="s">
        <v>73</v>
      </c>
      <c r="C233" t="s">
        <v>16</v>
      </c>
      <c r="D233" s="55">
        <v>71.726455167968695</v>
      </c>
    </row>
    <row r="234" spans="1:4">
      <c r="A234" s="4">
        <v>43586</v>
      </c>
      <c r="B234" t="s">
        <v>73</v>
      </c>
      <c r="C234" t="s">
        <v>16</v>
      </c>
      <c r="D234" s="55">
        <v>70.654040740291094</v>
      </c>
    </row>
    <row r="235" spans="1:4">
      <c r="A235" s="4">
        <v>43617</v>
      </c>
      <c r="B235" t="s">
        <v>73</v>
      </c>
      <c r="C235" t="s">
        <v>16</v>
      </c>
      <c r="D235" s="55">
        <v>66.572931189729303</v>
      </c>
    </row>
    <row r="236" spans="1:4">
      <c r="A236" s="4">
        <v>43647</v>
      </c>
      <c r="B236" t="s">
        <v>73</v>
      </c>
      <c r="C236" t="s">
        <v>16</v>
      </c>
      <c r="D236" s="55">
        <v>68.402141308731601</v>
      </c>
    </row>
    <row r="237" spans="1:4">
      <c r="A237" s="4">
        <v>43678</v>
      </c>
      <c r="B237" t="s">
        <v>73</v>
      </c>
      <c r="C237" t="s">
        <v>16</v>
      </c>
      <c r="D237" s="55">
        <v>72.737667624521094</v>
      </c>
    </row>
    <row r="238" spans="1:4">
      <c r="A238" s="4">
        <v>43709</v>
      </c>
      <c r="B238" t="s">
        <v>73</v>
      </c>
      <c r="C238" t="s">
        <v>16</v>
      </c>
      <c r="D238" s="55">
        <v>74.482733413994794</v>
      </c>
    </row>
    <row r="239" spans="1:4">
      <c r="A239" s="4">
        <v>43739</v>
      </c>
      <c r="B239" t="s">
        <v>73</v>
      </c>
      <c r="C239" t="s">
        <v>16</v>
      </c>
      <c r="D239" s="55">
        <v>74.405128425639305</v>
      </c>
    </row>
    <row r="240" spans="1:4">
      <c r="A240" s="4">
        <v>43770</v>
      </c>
      <c r="B240" t="s">
        <v>73</v>
      </c>
      <c r="C240" t="s">
        <v>16</v>
      </c>
      <c r="D240" s="55">
        <v>77.882692528203407</v>
      </c>
    </row>
    <row r="241" spans="1:4">
      <c r="A241" s="4">
        <v>43800</v>
      </c>
      <c r="B241" t="s">
        <v>73</v>
      </c>
      <c r="C241" t="s">
        <v>16</v>
      </c>
      <c r="D241" s="55">
        <v>79.082567214920203</v>
      </c>
    </row>
    <row r="242" spans="1:4">
      <c r="A242" s="4">
        <v>43831</v>
      </c>
      <c r="B242" t="s">
        <v>73</v>
      </c>
      <c r="C242" t="s">
        <v>16</v>
      </c>
      <c r="D242" s="55">
        <v>81.770275046590797</v>
      </c>
    </row>
    <row r="243" spans="1:4">
      <c r="A243" s="4">
        <v>43862</v>
      </c>
      <c r="B243" t="s">
        <v>73</v>
      </c>
      <c r="C243" t="s">
        <v>16</v>
      </c>
      <c r="D243" s="55">
        <v>83.120801451752996</v>
      </c>
    </row>
    <row r="244" spans="1:4">
      <c r="A244" s="4">
        <v>43891</v>
      </c>
      <c r="B244" t="s">
        <v>73</v>
      </c>
      <c r="C244" t="s">
        <v>16</v>
      </c>
      <c r="D244" s="55">
        <v>84.673961080384302</v>
      </c>
    </row>
    <row r="245" spans="1:4">
      <c r="A245" s="4">
        <v>43922</v>
      </c>
      <c r="B245" t="s">
        <v>73</v>
      </c>
      <c r="C245" t="s">
        <v>16</v>
      </c>
      <c r="D245" s="55">
        <v>88.750669779214704</v>
      </c>
    </row>
    <row r="246" spans="1:4">
      <c r="A246" s="4">
        <v>43952</v>
      </c>
      <c r="B246" t="s">
        <v>73</v>
      </c>
      <c r="C246" t="s">
        <v>16</v>
      </c>
      <c r="D246" s="55">
        <v>88.272023715932903</v>
      </c>
    </row>
    <row r="247" spans="1:4">
      <c r="A247" s="4">
        <v>43983</v>
      </c>
      <c r="B247" t="s">
        <v>73</v>
      </c>
      <c r="C247" t="s">
        <v>16</v>
      </c>
      <c r="D247" s="55">
        <v>88.474883348938803</v>
      </c>
    </row>
    <row r="248" spans="1:4">
      <c r="A248" s="4">
        <v>44013</v>
      </c>
      <c r="B248" t="s">
        <v>73</v>
      </c>
      <c r="C248" t="s">
        <v>16</v>
      </c>
      <c r="D248" s="55">
        <v>85.753876404494406</v>
      </c>
    </row>
    <row r="249" spans="1:4">
      <c r="A249" s="4">
        <v>44044</v>
      </c>
      <c r="B249" t="s">
        <v>73</v>
      </c>
      <c r="C249" t="s">
        <v>16</v>
      </c>
      <c r="D249" s="55">
        <v>83.097765293383304</v>
      </c>
    </row>
    <row r="250" spans="1:4">
      <c r="A250" s="4">
        <v>44075</v>
      </c>
      <c r="B250" t="s">
        <v>73</v>
      </c>
      <c r="C250" t="s">
        <v>16</v>
      </c>
      <c r="D250" s="55">
        <v>77.220927456382</v>
      </c>
    </row>
    <row r="251" spans="1:4">
      <c r="A251" s="4">
        <v>44105</v>
      </c>
      <c r="B251" t="s">
        <v>73</v>
      </c>
      <c r="C251" t="s">
        <v>16</v>
      </c>
      <c r="D251" s="55">
        <v>77.686686808699207</v>
      </c>
    </row>
    <row r="252" spans="1:4">
      <c r="A252" s="4">
        <v>44136</v>
      </c>
      <c r="B252" t="s">
        <v>73</v>
      </c>
      <c r="C252" t="s">
        <v>16</v>
      </c>
      <c r="D252" s="55">
        <v>74.188681028352306</v>
      </c>
    </row>
    <row r="253" spans="1:4">
      <c r="A253" s="4">
        <v>44166</v>
      </c>
      <c r="B253" t="s">
        <v>73</v>
      </c>
      <c r="C253" t="s">
        <v>16</v>
      </c>
      <c r="D253" s="55">
        <v>74.942117417681303</v>
      </c>
    </row>
    <row r="254" spans="1:4">
      <c r="A254" s="4">
        <v>44197</v>
      </c>
      <c r="B254" t="s">
        <v>73</v>
      </c>
      <c r="C254" t="s">
        <v>16</v>
      </c>
      <c r="D254" s="55">
        <v>75.970180619261399</v>
      </c>
    </row>
    <row r="255" spans="1:4">
      <c r="A255" s="4">
        <v>44228</v>
      </c>
      <c r="B255" t="s">
        <v>73</v>
      </c>
      <c r="C255" t="s">
        <v>16</v>
      </c>
      <c r="D255" s="55">
        <v>76.869466325943307</v>
      </c>
    </row>
    <row r="256" spans="1:4">
      <c r="A256" s="4">
        <v>44256</v>
      </c>
      <c r="B256" t="s">
        <v>73</v>
      </c>
      <c r="C256" t="s">
        <v>16</v>
      </c>
      <c r="D256" s="55">
        <v>80.688914106428101</v>
      </c>
    </row>
    <row r="257" spans="1:4">
      <c r="A257" s="4">
        <v>44287</v>
      </c>
      <c r="B257" t="s">
        <v>73</v>
      </c>
      <c r="C257" t="s">
        <v>16</v>
      </c>
      <c r="D257" s="55">
        <v>76.176954297628896</v>
      </c>
    </row>
    <row r="258" spans="1:4">
      <c r="A258" s="4">
        <v>44317</v>
      </c>
      <c r="B258" t="s">
        <v>73</v>
      </c>
      <c r="C258" t="s">
        <v>16</v>
      </c>
      <c r="D258" s="55">
        <v>74.375314894169605</v>
      </c>
    </row>
    <row r="259" spans="1:4">
      <c r="A259" s="4">
        <v>44348</v>
      </c>
      <c r="B259" t="s">
        <v>73</v>
      </c>
      <c r="C259" t="s">
        <v>16</v>
      </c>
      <c r="D259" s="55">
        <v>69.416051071591397</v>
      </c>
    </row>
    <row r="260" spans="1:4">
      <c r="A260" s="4">
        <v>44378</v>
      </c>
      <c r="B260" t="s">
        <v>73</v>
      </c>
      <c r="C260" t="s">
        <v>16</v>
      </c>
      <c r="D260" s="55">
        <v>67.453262400567496</v>
      </c>
    </row>
    <row r="261" spans="1:4">
      <c r="A261" s="4">
        <v>44409</v>
      </c>
      <c r="B261" t="s">
        <v>73</v>
      </c>
      <c r="C261" t="s">
        <v>16</v>
      </c>
      <c r="D261" s="55">
        <v>66.071805398290905</v>
      </c>
    </row>
    <row r="262" spans="1:4">
      <c r="A262" s="4">
        <v>44440</v>
      </c>
      <c r="B262" t="s">
        <v>73</v>
      </c>
      <c r="C262" t="s">
        <v>16</v>
      </c>
      <c r="D262" s="55">
        <v>65.823152133279706</v>
      </c>
    </row>
    <row r="263" spans="1:4">
      <c r="A263" s="4">
        <v>44470</v>
      </c>
      <c r="B263" t="s">
        <v>73</v>
      </c>
      <c r="C263" t="s">
        <v>16</v>
      </c>
      <c r="D263" s="55">
        <v>65.284633614761205</v>
      </c>
    </row>
    <row r="264" spans="1:4">
      <c r="A264" s="4">
        <v>44501</v>
      </c>
      <c r="B264" t="s">
        <v>73</v>
      </c>
      <c r="C264" t="s">
        <v>16</v>
      </c>
      <c r="D264" s="55">
        <v>64.009512772224596</v>
      </c>
    </row>
    <row r="265" spans="1:4">
      <c r="A265" s="4">
        <v>44531</v>
      </c>
      <c r="B265" t="s">
        <v>73</v>
      </c>
      <c r="C265" t="s">
        <v>16</v>
      </c>
      <c r="D265" s="55">
        <v>55.548654827097899</v>
      </c>
    </row>
    <row r="266" spans="1:4">
      <c r="A266" s="4">
        <v>44562</v>
      </c>
      <c r="B266" t="s">
        <v>73</v>
      </c>
      <c r="C266" t="s">
        <v>16</v>
      </c>
      <c r="D266" s="55">
        <v>50.875815320925099</v>
      </c>
    </row>
    <row r="267" spans="1:4">
      <c r="A267" s="4">
        <v>44593</v>
      </c>
      <c r="B267" t="s">
        <v>73</v>
      </c>
      <c r="C267" t="s">
        <v>16</v>
      </c>
      <c r="D267" s="55">
        <v>46.935993951655902</v>
      </c>
    </row>
    <row r="268" spans="1:4">
      <c r="A268" s="4">
        <v>44621</v>
      </c>
      <c r="B268" t="s">
        <v>73</v>
      </c>
      <c r="C268" t="s">
        <v>16</v>
      </c>
      <c r="D268" s="55">
        <v>50.049701319528801</v>
      </c>
    </row>
    <row r="269" spans="1:4">
      <c r="A269" s="4">
        <v>44652</v>
      </c>
      <c r="B269" t="s">
        <v>73</v>
      </c>
      <c r="C269" t="s">
        <v>16</v>
      </c>
      <c r="D269" s="55">
        <v>47.603299633289701</v>
      </c>
    </row>
    <row r="270" spans="1:4">
      <c r="A270" s="4">
        <v>44682</v>
      </c>
      <c r="B270" t="s">
        <v>73</v>
      </c>
      <c r="C270" t="s">
        <v>16</v>
      </c>
      <c r="D270" s="55">
        <v>50.632500184961401</v>
      </c>
    </row>
    <row r="271" spans="1:4">
      <c r="A271" s="4">
        <v>44713</v>
      </c>
      <c r="B271" t="s">
        <v>73</v>
      </c>
      <c r="C271" t="s">
        <v>16</v>
      </c>
      <c r="D271" s="55">
        <v>48.567004086856599</v>
      </c>
    </row>
    <row r="272" spans="1:4">
      <c r="A272" s="4">
        <v>44743</v>
      </c>
      <c r="B272" t="s">
        <v>73</v>
      </c>
      <c r="C272" t="s">
        <v>16</v>
      </c>
      <c r="D272" s="55">
        <v>48.143862690494203</v>
      </c>
    </row>
    <row r="273" spans="1:4">
      <c r="A273" s="4">
        <v>44774</v>
      </c>
      <c r="B273" t="s">
        <v>73</v>
      </c>
      <c r="C273" t="s">
        <v>16</v>
      </c>
      <c r="D273" s="55">
        <v>47.830408560090397</v>
      </c>
    </row>
    <row r="274" spans="1:4">
      <c r="A274" s="4">
        <v>44805</v>
      </c>
      <c r="B274" t="s">
        <v>73</v>
      </c>
      <c r="C274" t="s">
        <v>16</v>
      </c>
      <c r="D274" s="55">
        <v>46.261454991136901</v>
      </c>
    </row>
    <row r="275" spans="1:4">
      <c r="A275" s="4">
        <v>44835</v>
      </c>
      <c r="B275" t="s">
        <v>73</v>
      </c>
      <c r="C275" t="s">
        <v>16</v>
      </c>
      <c r="D275" s="55">
        <v>50.118916944990602</v>
      </c>
    </row>
    <row r="276" spans="1:4">
      <c r="A276" s="4">
        <v>44866</v>
      </c>
      <c r="B276" t="s">
        <v>73</v>
      </c>
      <c r="C276" t="s">
        <v>16</v>
      </c>
      <c r="D276" s="55">
        <v>48.554672804672798</v>
      </c>
    </row>
    <row r="277" spans="1:4">
      <c r="A277" s="4">
        <v>44896</v>
      </c>
      <c r="B277" t="s">
        <v>73</v>
      </c>
      <c r="C277" t="s">
        <v>16</v>
      </c>
      <c r="D277" s="55">
        <v>54.796610394436499</v>
      </c>
    </row>
    <row r="278" spans="1:4">
      <c r="A278" s="4">
        <v>44927</v>
      </c>
      <c r="B278" t="s">
        <v>73</v>
      </c>
      <c r="C278" t="s">
        <v>16</v>
      </c>
      <c r="D278" s="55">
        <v>58.8591839631898</v>
      </c>
    </row>
    <row r="279" spans="1:4">
      <c r="A279" s="4">
        <v>44958</v>
      </c>
      <c r="B279" t="s">
        <v>73</v>
      </c>
      <c r="C279" t="s">
        <v>16</v>
      </c>
      <c r="D279" s="55">
        <v>66.418419965282993</v>
      </c>
    </row>
    <row r="280" spans="1:4">
      <c r="A280" s="4">
        <v>44986</v>
      </c>
      <c r="B280" t="s">
        <v>73</v>
      </c>
      <c r="C280" t="s">
        <v>16</v>
      </c>
      <c r="D280" s="55">
        <v>68.647813081224996</v>
      </c>
    </row>
    <row r="281" spans="1:4">
      <c r="A281" s="4">
        <v>45017</v>
      </c>
      <c r="B281" t="s">
        <v>73</v>
      </c>
      <c r="C281" t="s">
        <v>16</v>
      </c>
      <c r="D281" s="55">
        <v>73.000225506869398</v>
      </c>
    </row>
    <row r="282" spans="1:4">
      <c r="A282" s="4">
        <v>45047</v>
      </c>
      <c r="B282" t="s">
        <v>73</v>
      </c>
      <c r="C282" t="s">
        <v>16</v>
      </c>
      <c r="D282" s="55">
        <v>71.855167483660097</v>
      </c>
    </row>
    <row r="283" spans="1:4">
      <c r="A283" s="4">
        <v>45078</v>
      </c>
      <c r="B283" t="s">
        <v>73</v>
      </c>
      <c r="C283" t="s">
        <v>16</v>
      </c>
      <c r="D283" s="55">
        <v>70.918431372548994</v>
      </c>
    </row>
    <row r="284" spans="1:4">
      <c r="A284" s="4">
        <v>45108</v>
      </c>
      <c r="B284" t="s">
        <v>73</v>
      </c>
      <c r="C284" t="s">
        <v>16</v>
      </c>
      <c r="D284" s="55">
        <v>75.379921568627495</v>
      </c>
    </row>
    <row r="285" spans="1:4">
      <c r="A285" s="4">
        <v>45139</v>
      </c>
      <c r="B285" t="s">
        <v>73</v>
      </c>
      <c r="C285" t="s">
        <v>16</v>
      </c>
      <c r="D285" s="55">
        <v>76.935060402684599</v>
      </c>
    </row>
    <row r="286" spans="1:4">
      <c r="A286" s="4">
        <v>45170</v>
      </c>
      <c r="B286" t="s">
        <v>73</v>
      </c>
      <c r="C286" t="s">
        <v>16</v>
      </c>
      <c r="D286" s="55">
        <v>82.920750423916004</v>
      </c>
    </row>
    <row r="287" spans="1:4">
      <c r="A287" s="4">
        <v>45200</v>
      </c>
      <c r="B287" t="s">
        <v>73</v>
      </c>
      <c r="C287" t="s">
        <v>16</v>
      </c>
      <c r="D287" s="55">
        <v>76.333992848158402</v>
      </c>
    </row>
    <row r="288" spans="1:4">
      <c r="A288" s="4">
        <v>45231</v>
      </c>
      <c r="B288" t="s">
        <v>73</v>
      </c>
      <c r="C288" t="s">
        <v>16</v>
      </c>
      <c r="D288" s="55">
        <v>78.278351248892605</v>
      </c>
    </row>
    <row r="289" spans="1:4">
      <c r="A289" s="4">
        <v>45261</v>
      </c>
      <c r="B289" t="s">
        <v>73</v>
      </c>
      <c r="C289" t="s">
        <v>16</v>
      </c>
      <c r="D289" s="55">
        <v>74.334312603808002</v>
      </c>
    </row>
    <row r="290" spans="1:4">
      <c r="A290" s="4">
        <v>45292</v>
      </c>
      <c r="B290" t="s">
        <v>73</v>
      </c>
      <c r="C290" t="s">
        <v>16</v>
      </c>
      <c r="D290" s="55">
        <v>87.163077052417805</v>
      </c>
    </row>
    <row r="291" spans="1:4">
      <c r="A291" s="4">
        <v>45323</v>
      </c>
      <c r="B291" t="s">
        <v>73</v>
      </c>
      <c r="C291" t="s">
        <v>16</v>
      </c>
      <c r="D291" s="55">
        <v>87.572509654621498</v>
      </c>
    </row>
    <row r="292" spans="1:4">
      <c r="A292" s="4">
        <v>45352</v>
      </c>
      <c r="B292" t="s">
        <v>73</v>
      </c>
      <c r="C292" t="s">
        <v>16</v>
      </c>
      <c r="D292" s="55">
        <v>91.867694436666795</v>
      </c>
    </row>
    <row r="293" spans="1:4">
      <c r="A293" s="4">
        <v>45383</v>
      </c>
      <c r="B293" t="s">
        <v>73</v>
      </c>
      <c r="C293" t="s">
        <v>16</v>
      </c>
      <c r="D293" s="55">
        <v>83.600300418822101</v>
      </c>
    </row>
    <row r="294" spans="1:4">
      <c r="A294" s="4">
        <v>45413</v>
      </c>
      <c r="B294" t="s">
        <v>73</v>
      </c>
      <c r="C294" t="s">
        <v>16</v>
      </c>
      <c r="D294" s="55">
        <v>83.973489927760298</v>
      </c>
    </row>
    <row r="295" spans="1:4">
      <c r="A295" s="4">
        <v>45444</v>
      </c>
      <c r="B295" t="s">
        <v>73</v>
      </c>
      <c r="C295" t="s">
        <v>16</v>
      </c>
      <c r="D295" s="55">
        <v>81.078022037399407</v>
      </c>
    </row>
    <row r="296" spans="1:4">
      <c r="A296" s="4">
        <v>45474</v>
      </c>
      <c r="B296" t="s">
        <v>73</v>
      </c>
      <c r="C296" t="s">
        <v>16</v>
      </c>
      <c r="D296" s="55">
        <v>76.716531989409503</v>
      </c>
    </row>
    <row r="297" spans="1:4">
      <c r="A297" s="4">
        <v>45505</v>
      </c>
      <c r="B297" t="s">
        <v>73</v>
      </c>
      <c r="C297" t="s">
        <v>16</v>
      </c>
      <c r="D297" s="55">
        <v>71.226569506221196</v>
      </c>
    </row>
    <row r="298" spans="1:4">
      <c r="A298" s="4">
        <v>45536</v>
      </c>
      <c r="B298" t="s">
        <v>73</v>
      </c>
      <c r="C298" t="s">
        <v>16</v>
      </c>
      <c r="D298" s="55">
        <v>73.882052159663104</v>
      </c>
    </row>
    <row r="299" spans="1:4">
      <c r="A299" s="4">
        <v>45566</v>
      </c>
      <c r="B299" t="s">
        <v>73</v>
      </c>
      <c r="C299" t="s">
        <v>16</v>
      </c>
      <c r="D299" s="55">
        <v>73.878299723015999</v>
      </c>
    </row>
    <row r="300" spans="1:4">
      <c r="A300" s="4">
        <v>45597</v>
      </c>
      <c r="B300" t="s">
        <v>73</v>
      </c>
      <c r="C300" t="s">
        <v>16</v>
      </c>
      <c r="D300" s="55">
        <v>74.911329272864094</v>
      </c>
    </row>
    <row r="301" spans="1:4">
      <c r="A301" s="4">
        <v>45627</v>
      </c>
      <c r="B301" t="s">
        <v>73</v>
      </c>
      <c r="C301" t="s">
        <v>16</v>
      </c>
      <c r="D301" s="55">
        <v>75.024325446392297</v>
      </c>
    </row>
    <row r="302" spans="1:4">
      <c r="A302" s="4">
        <v>45658</v>
      </c>
      <c r="B302" t="s">
        <v>73</v>
      </c>
      <c r="C302" t="s">
        <v>16</v>
      </c>
      <c r="D302" s="55">
        <v>78.072894469961298</v>
      </c>
    </row>
    <row r="303" spans="1:4">
      <c r="A303" s="4">
        <v>45689</v>
      </c>
      <c r="B303" t="s">
        <v>73</v>
      </c>
      <c r="C303" t="s">
        <v>16</v>
      </c>
      <c r="D303" s="55">
        <v>83.578489685087604</v>
      </c>
    </row>
    <row r="304" spans="1:4">
      <c r="A304" s="4">
        <v>45717</v>
      </c>
      <c r="B304" t="s">
        <v>73</v>
      </c>
      <c r="C304" t="s">
        <v>16</v>
      </c>
      <c r="D304" s="55">
        <v>83.705915317559203</v>
      </c>
    </row>
    <row r="305" spans="1:4">
      <c r="A305" s="4">
        <v>45748</v>
      </c>
      <c r="B305" t="s">
        <v>73</v>
      </c>
      <c r="C305" t="s">
        <v>16</v>
      </c>
      <c r="D305" s="55">
        <v>86.765236793184997</v>
      </c>
    </row>
    <row r="306" spans="1:4">
      <c r="A306" s="4">
        <v>45778</v>
      </c>
      <c r="B306" t="s">
        <v>73</v>
      </c>
      <c r="C306" t="s">
        <v>16</v>
      </c>
      <c r="D306" s="55">
        <v>82.766064732369102</v>
      </c>
    </row>
    <row r="307" spans="1:4">
      <c r="A307" s="4">
        <v>45809</v>
      </c>
      <c r="B307" t="s">
        <v>73</v>
      </c>
      <c r="C307" t="s">
        <v>16</v>
      </c>
      <c r="D307" s="55">
        <v>81.712276853581201</v>
      </c>
    </row>
    <row r="308" spans="1:4">
      <c r="A308" s="4">
        <v>42736</v>
      </c>
      <c r="B308" t="s">
        <v>73</v>
      </c>
      <c r="C308" t="s">
        <v>72</v>
      </c>
      <c r="D308" s="55">
        <v>99.377777777777794</v>
      </c>
    </row>
    <row r="309" spans="1:4">
      <c r="A309" s="4">
        <v>42767</v>
      </c>
      <c r="B309" t="s">
        <v>73</v>
      </c>
      <c r="C309" t="s">
        <v>72</v>
      </c>
      <c r="D309" s="55">
        <v>111.22393162393099</v>
      </c>
    </row>
    <row r="310" spans="1:4">
      <c r="A310" s="4">
        <v>42795</v>
      </c>
      <c r="B310" t="s">
        <v>73</v>
      </c>
      <c r="C310" t="s">
        <v>72</v>
      </c>
      <c r="D310" s="55">
        <v>68.658275058275095</v>
      </c>
    </row>
    <row r="311" spans="1:4">
      <c r="A311" s="4">
        <v>42826</v>
      </c>
      <c r="B311" t="s">
        <v>73</v>
      </c>
      <c r="C311" t="s">
        <v>72</v>
      </c>
      <c r="D311" s="55">
        <v>77.010656010656007</v>
      </c>
    </row>
    <row r="312" spans="1:4">
      <c r="A312" s="4">
        <v>42856</v>
      </c>
      <c r="B312" t="s">
        <v>73</v>
      </c>
      <c r="C312" t="s">
        <v>72</v>
      </c>
      <c r="D312" s="55">
        <v>56.649350649350701</v>
      </c>
    </row>
    <row r="313" spans="1:4">
      <c r="A313" s="4">
        <v>42887</v>
      </c>
      <c r="B313" t="s">
        <v>73</v>
      </c>
      <c r="C313" t="s">
        <v>72</v>
      </c>
      <c r="D313" s="55">
        <v>38.926118326118299</v>
      </c>
    </row>
    <row r="314" spans="1:4">
      <c r="A314" s="4">
        <v>42917</v>
      </c>
      <c r="B314" t="s">
        <v>73</v>
      </c>
      <c r="C314" t="s">
        <v>72</v>
      </c>
      <c r="D314" s="55">
        <v>72.240404040404002</v>
      </c>
    </row>
    <row r="315" spans="1:4">
      <c r="A315" s="4">
        <v>42948</v>
      </c>
      <c r="B315" t="s">
        <v>73</v>
      </c>
      <c r="C315" t="s">
        <v>72</v>
      </c>
      <c r="D315" s="55">
        <v>84.422222222222203</v>
      </c>
    </row>
    <row r="316" spans="1:4">
      <c r="A316" s="4">
        <v>42979</v>
      </c>
      <c r="B316" t="s">
        <v>73</v>
      </c>
      <c r="C316" t="s">
        <v>72</v>
      </c>
      <c r="D316" s="55">
        <v>83.195238095238096</v>
      </c>
    </row>
    <row r="317" spans="1:4">
      <c r="A317" s="4">
        <v>43009</v>
      </c>
      <c r="B317" t="s">
        <v>73</v>
      </c>
      <c r="C317" t="s">
        <v>72</v>
      </c>
      <c r="D317" s="55">
        <v>50.2316017316017</v>
      </c>
    </row>
    <row r="318" spans="1:4">
      <c r="A318" s="4">
        <v>43040</v>
      </c>
      <c r="B318" t="s">
        <v>73</v>
      </c>
      <c r="C318" t="s">
        <v>72</v>
      </c>
      <c r="D318" s="55">
        <v>50.523268398268399</v>
      </c>
    </row>
    <row r="319" spans="1:4">
      <c r="A319" s="4">
        <v>43070</v>
      </c>
      <c r="B319" t="s">
        <v>73</v>
      </c>
      <c r="C319" t="s">
        <v>72</v>
      </c>
      <c r="D319" s="55">
        <v>57.642316017315999</v>
      </c>
    </row>
    <row r="320" spans="1:4">
      <c r="A320" s="4">
        <v>43101</v>
      </c>
      <c r="B320" t="s">
        <v>73</v>
      </c>
      <c r="C320" t="s">
        <v>72</v>
      </c>
      <c r="D320" s="55">
        <v>73.561507936507894</v>
      </c>
    </row>
    <row r="321" spans="1:4">
      <c r="A321" s="4">
        <v>43132</v>
      </c>
      <c r="B321" t="s">
        <v>73</v>
      </c>
      <c r="C321" t="s">
        <v>72</v>
      </c>
      <c r="D321" s="55">
        <v>59.628815628815602</v>
      </c>
    </row>
    <row r="322" spans="1:4">
      <c r="A322" s="4">
        <v>43160</v>
      </c>
      <c r="B322" t="s">
        <v>73</v>
      </c>
      <c r="C322" t="s">
        <v>72</v>
      </c>
      <c r="D322" s="55">
        <v>53.2478632478633</v>
      </c>
    </row>
    <row r="323" spans="1:4">
      <c r="A323" s="4">
        <v>43191</v>
      </c>
      <c r="B323" t="s">
        <v>73</v>
      </c>
      <c r="C323" t="s">
        <v>72</v>
      </c>
      <c r="D323" s="55">
        <v>49.539529914529901</v>
      </c>
    </row>
    <row r="324" spans="1:4">
      <c r="A324" s="4">
        <v>43221</v>
      </c>
      <c r="B324" t="s">
        <v>73</v>
      </c>
      <c r="C324" t="s">
        <v>72</v>
      </c>
      <c r="D324" s="55">
        <v>84.687801932367194</v>
      </c>
    </row>
    <row r="325" spans="1:4">
      <c r="A325" s="4">
        <v>43252</v>
      </c>
      <c r="B325" t="s">
        <v>73</v>
      </c>
      <c r="C325" t="s">
        <v>72</v>
      </c>
      <c r="D325" s="55">
        <v>107.367801932367</v>
      </c>
    </row>
    <row r="326" spans="1:4">
      <c r="A326" s="4">
        <v>43282</v>
      </c>
      <c r="B326" t="s">
        <v>73</v>
      </c>
      <c r="C326" t="s">
        <v>72</v>
      </c>
      <c r="D326" s="55">
        <v>126.791413043478</v>
      </c>
    </row>
    <row r="327" spans="1:4">
      <c r="A327" s="4">
        <v>43313</v>
      </c>
      <c r="B327" t="s">
        <v>73</v>
      </c>
      <c r="C327" t="s">
        <v>72</v>
      </c>
      <c r="D327" s="55">
        <v>120.128611111111</v>
      </c>
    </row>
    <row r="328" spans="1:4">
      <c r="A328" s="4">
        <v>43344</v>
      </c>
      <c r="B328" t="s">
        <v>73</v>
      </c>
      <c r="C328" t="s">
        <v>72</v>
      </c>
      <c r="D328" s="55">
        <v>99.596759259259301</v>
      </c>
    </row>
    <row r="329" spans="1:4">
      <c r="A329" s="4">
        <v>43374</v>
      </c>
      <c r="B329" t="s">
        <v>73</v>
      </c>
      <c r="C329" t="s">
        <v>72</v>
      </c>
      <c r="D329" s="55">
        <v>75.441867954911402</v>
      </c>
    </row>
    <row r="330" spans="1:4">
      <c r="A330" s="4">
        <v>43405</v>
      </c>
      <c r="B330" t="s">
        <v>73</v>
      </c>
      <c r="C330" t="s">
        <v>72</v>
      </c>
      <c r="D330" s="55">
        <v>67.597423510466996</v>
      </c>
    </row>
    <row r="331" spans="1:4">
      <c r="A331" s="4">
        <v>43435</v>
      </c>
      <c r="B331" t="s">
        <v>73</v>
      </c>
      <c r="C331" t="s">
        <v>72</v>
      </c>
      <c r="D331" s="55">
        <v>69.515942028985506</v>
      </c>
    </row>
    <row r="332" spans="1:4">
      <c r="A332" s="4">
        <v>43466</v>
      </c>
      <c r="B332" t="s">
        <v>73</v>
      </c>
      <c r="C332" t="s">
        <v>72</v>
      </c>
      <c r="D332" s="55">
        <v>90.466666666666697</v>
      </c>
    </row>
    <row r="333" spans="1:4">
      <c r="A333" s="4">
        <v>43497</v>
      </c>
      <c r="B333" t="s">
        <v>73</v>
      </c>
      <c r="C333" t="s">
        <v>72</v>
      </c>
      <c r="D333" s="55">
        <v>90.406060606060606</v>
      </c>
    </row>
    <row r="334" spans="1:4">
      <c r="A334" s="4">
        <v>43525</v>
      </c>
      <c r="B334" t="s">
        <v>73</v>
      </c>
      <c r="C334" t="s">
        <v>72</v>
      </c>
      <c r="D334" s="55">
        <v>105.401122334455</v>
      </c>
    </row>
    <row r="335" spans="1:4">
      <c r="A335" s="4">
        <v>43556</v>
      </c>
      <c r="B335" t="s">
        <v>73</v>
      </c>
      <c r="C335" t="s">
        <v>72</v>
      </c>
      <c r="D335" s="55">
        <v>89.136539001122301</v>
      </c>
    </row>
    <row r="336" spans="1:4">
      <c r="A336" s="4">
        <v>43586</v>
      </c>
      <c r="B336" t="s">
        <v>73</v>
      </c>
      <c r="C336" t="s">
        <v>72</v>
      </c>
      <c r="D336" s="55">
        <v>88.387621252204596</v>
      </c>
    </row>
    <row r="337" spans="1:4">
      <c r="A337" s="4">
        <v>43617</v>
      </c>
      <c r="B337" t="s">
        <v>73</v>
      </c>
      <c r="C337" t="s">
        <v>72</v>
      </c>
      <c r="D337" s="55">
        <v>87.409226190476204</v>
      </c>
    </row>
    <row r="338" spans="1:4">
      <c r="A338" s="4">
        <v>43647</v>
      </c>
      <c r="B338" t="s">
        <v>73</v>
      </c>
      <c r="C338" t="s">
        <v>72</v>
      </c>
      <c r="D338" s="55">
        <v>91.319786535303805</v>
      </c>
    </row>
    <row r="339" spans="1:4">
      <c r="A339" s="4">
        <v>43678</v>
      </c>
      <c r="B339" t="s">
        <v>73</v>
      </c>
      <c r="C339" t="s">
        <v>72</v>
      </c>
      <c r="D339" s="55">
        <v>109.47454844006501</v>
      </c>
    </row>
    <row r="340" spans="1:4">
      <c r="A340" s="4">
        <v>43709</v>
      </c>
      <c r="B340" t="s">
        <v>73</v>
      </c>
      <c r="C340" t="s">
        <v>72</v>
      </c>
      <c r="D340" s="55">
        <v>109.811850027367</v>
      </c>
    </row>
    <row r="341" spans="1:4">
      <c r="A341" s="4">
        <v>43739</v>
      </c>
      <c r="B341" t="s">
        <v>73</v>
      </c>
      <c r="C341" t="s">
        <v>72</v>
      </c>
      <c r="D341" s="55">
        <v>113.30433455433401</v>
      </c>
    </row>
    <row r="342" spans="1:4">
      <c r="A342" s="4">
        <v>43770</v>
      </c>
      <c r="B342" t="s">
        <v>73</v>
      </c>
      <c r="C342" t="s">
        <v>72</v>
      </c>
      <c r="D342" s="55">
        <v>101.79748029748001</v>
      </c>
    </row>
    <row r="343" spans="1:4">
      <c r="A343" s="4">
        <v>43800</v>
      </c>
      <c r="B343" t="s">
        <v>73</v>
      </c>
      <c r="C343" t="s">
        <v>72</v>
      </c>
      <c r="D343" s="55">
        <v>93.967754467754503</v>
      </c>
    </row>
    <row r="344" spans="1:4">
      <c r="A344" s="4">
        <v>43831</v>
      </c>
      <c r="B344" t="s">
        <v>73</v>
      </c>
      <c r="C344" t="s">
        <v>72</v>
      </c>
      <c r="D344" s="55">
        <v>89.095959595959599</v>
      </c>
    </row>
    <row r="345" spans="1:4">
      <c r="A345" s="4">
        <v>43862</v>
      </c>
      <c r="B345" t="s">
        <v>73</v>
      </c>
      <c r="C345" t="s">
        <v>72</v>
      </c>
      <c r="D345" s="55">
        <v>88.538825757575793</v>
      </c>
    </row>
    <row r="346" spans="1:4">
      <c r="A346" s="4">
        <v>43891</v>
      </c>
      <c r="B346" t="s">
        <v>73</v>
      </c>
      <c r="C346" t="s">
        <v>72</v>
      </c>
      <c r="D346" s="55">
        <v>91.9479166666667</v>
      </c>
    </row>
    <row r="347" spans="1:4">
      <c r="A347" s="4">
        <v>43922</v>
      </c>
      <c r="B347" t="s">
        <v>73</v>
      </c>
      <c r="C347" t="s">
        <v>72</v>
      </c>
      <c r="D347" s="55">
        <v>94.543154761904802</v>
      </c>
    </row>
    <row r="348" spans="1:4">
      <c r="A348" s="4">
        <v>43952</v>
      </c>
      <c r="B348" t="s">
        <v>73</v>
      </c>
      <c r="C348" t="s">
        <v>72</v>
      </c>
      <c r="D348" s="55">
        <v>93.898268398268399</v>
      </c>
    </row>
    <row r="349" spans="1:4">
      <c r="A349" s="4">
        <v>43983</v>
      </c>
      <c r="B349" t="s">
        <v>73</v>
      </c>
      <c r="C349" t="s">
        <v>72</v>
      </c>
      <c r="D349" s="55">
        <v>93.855715206779095</v>
      </c>
    </row>
    <row r="350" spans="1:4">
      <c r="A350" s="4">
        <v>44013</v>
      </c>
      <c r="B350" t="s">
        <v>73</v>
      </c>
      <c r="C350" t="s">
        <v>72</v>
      </c>
      <c r="D350" s="55">
        <v>106.617619968683</v>
      </c>
    </row>
    <row r="351" spans="1:4">
      <c r="A351" s="4">
        <v>44044</v>
      </c>
      <c r="B351" t="s">
        <v>73</v>
      </c>
      <c r="C351" t="s">
        <v>72</v>
      </c>
      <c r="D351" s="55">
        <v>114.20625633232</v>
      </c>
    </row>
    <row r="352" spans="1:4">
      <c r="A352" s="4">
        <v>44075</v>
      </c>
      <c r="B352" t="s">
        <v>73</v>
      </c>
      <c r="C352" t="s">
        <v>72</v>
      </c>
      <c r="D352" s="55">
        <v>126.05621693121699</v>
      </c>
    </row>
    <row r="353" spans="1:4">
      <c r="A353" s="4">
        <v>44105</v>
      </c>
      <c r="B353" t="s">
        <v>73</v>
      </c>
      <c r="C353" t="s">
        <v>72</v>
      </c>
      <c r="D353" s="55">
        <v>135.91837231968799</v>
      </c>
    </row>
    <row r="354" spans="1:4">
      <c r="A354" s="4">
        <v>44136</v>
      </c>
      <c r="B354" t="s">
        <v>73</v>
      </c>
      <c r="C354" t="s">
        <v>72</v>
      </c>
      <c r="D354" s="55">
        <v>129.97908660540199</v>
      </c>
    </row>
    <row r="355" spans="1:4">
      <c r="A355" s="4">
        <v>44166</v>
      </c>
      <c r="B355" t="s">
        <v>73</v>
      </c>
      <c r="C355" t="s">
        <v>72</v>
      </c>
      <c r="D355" s="55">
        <v>120.97012881039799</v>
      </c>
    </row>
    <row r="356" spans="1:4">
      <c r="A356" s="4">
        <v>44197</v>
      </c>
      <c r="B356" t="s">
        <v>73</v>
      </c>
      <c r="C356" t="s">
        <v>72</v>
      </c>
      <c r="D356" s="55">
        <v>103.024163898117</v>
      </c>
    </row>
    <row r="357" spans="1:4">
      <c r="A357" s="4">
        <v>44228</v>
      </c>
      <c r="B357" t="s">
        <v>73</v>
      </c>
      <c r="C357" t="s">
        <v>72</v>
      </c>
      <c r="D357" s="55">
        <v>114.764090638044</v>
      </c>
    </row>
    <row r="358" spans="1:4">
      <c r="A358" s="4">
        <v>44256</v>
      </c>
      <c r="B358" t="s">
        <v>73</v>
      </c>
      <c r="C358" t="s">
        <v>72</v>
      </c>
      <c r="D358" s="55">
        <v>123.481770057899</v>
      </c>
    </row>
    <row r="359" spans="1:4">
      <c r="A359" s="4">
        <v>44287</v>
      </c>
      <c r="B359" t="s">
        <v>73</v>
      </c>
      <c r="C359" t="s">
        <v>72</v>
      </c>
      <c r="D359" s="55">
        <v>118.811273603998</v>
      </c>
    </row>
    <row r="360" spans="1:4">
      <c r="A360" s="4">
        <v>44317</v>
      </c>
      <c r="B360" t="s">
        <v>73</v>
      </c>
      <c r="C360" t="s">
        <v>72</v>
      </c>
      <c r="D360" s="55">
        <v>114.457507578357</v>
      </c>
    </row>
    <row r="361" spans="1:4">
      <c r="A361" s="4">
        <v>44348</v>
      </c>
      <c r="B361" t="s">
        <v>73</v>
      </c>
      <c r="C361" t="s">
        <v>72</v>
      </c>
      <c r="D361" s="55">
        <v>99.828283308004103</v>
      </c>
    </row>
    <row r="362" spans="1:4">
      <c r="A362" s="4">
        <v>44378</v>
      </c>
      <c r="B362" t="s">
        <v>73</v>
      </c>
      <c r="C362" t="s">
        <v>72</v>
      </c>
      <c r="D362" s="55">
        <v>94.123405612244895</v>
      </c>
    </row>
    <row r="363" spans="1:4">
      <c r="A363" s="4">
        <v>44409</v>
      </c>
      <c r="B363" t="s">
        <v>73</v>
      </c>
      <c r="C363" t="s">
        <v>72</v>
      </c>
      <c r="D363" s="55">
        <v>69.3746075353218</v>
      </c>
    </row>
    <row r="364" spans="1:4">
      <c r="A364" s="4">
        <v>44440</v>
      </c>
      <c r="B364" t="s">
        <v>73</v>
      </c>
      <c r="C364" t="s">
        <v>72</v>
      </c>
      <c r="D364" s="55">
        <v>69.317490007459597</v>
      </c>
    </row>
    <row r="365" spans="1:4">
      <c r="A365" s="4">
        <v>44470</v>
      </c>
      <c r="B365" t="s">
        <v>73</v>
      </c>
      <c r="C365" t="s">
        <v>72</v>
      </c>
      <c r="D365" s="55">
        <v>68.148697490452804</v>
      </c>
    </row>
    <row r="366" spans="1:4">
      <c r="A366" s="4">
        <v>44501</v>
      </c>
      <c r="B366" t="s">
        <v>73</v>
      </c>
      <c r="C366" t="s">
        <v>72</v>
      </c>
      <c r="D366" s="55">
        <v>71.660805752561103</v>
      </c>
    </row>
    <row r="367" spans="1:4">
      <c r="A367" s="4">
        <v>44531</v>
      </c>
      <c r="B367" t="s">
        <v>73</v>
      </c>
      <c r="C367" t="s">
        <v>72</v>
      </c>
      <c r="D367" s="55">
        <v>69.511018518518497</v>
      </c>
    </row>
    <row r="368" spans="1:4">
      <c r="A368" s="4">
        <v>44562</v>
      </c>
      <c r="B368" t="s">
        <v>73</v>
      </c>
      <c r="C368" t="s">
        <v>72</v>
      </c>
      <c r="D368" s="55">
        <v>77.137407407407395</v>
      </c>
    </row>
    <row r="369" spans="1:4">
      <c r="A369" s="4">
        <v>44593</v>
      </c>
      <c r="B369" t="s">
        <v>73</v>
      </c>
      <c r="C369" t="s">
        <v>72</v>
      </c>
      <c r="D369" s="55">
        <v>79.905120772946901</v>
      </c>
    </row>
    <row r="370" spans="1:4">
      <c r="A370" s="4">
        <v>44621</v>
      </c>
      <c r="B370" t="s">
        <v>73</v>
      </c>
      <c r="C370" t="s">
        <v>72</v>
      </c>
      <c r="D370" s="55">
        <v>69.400559369438099</v>
      </c>
    </row>
    <row r="371" spans="1:4">
      <c r="A371" s="4">
        <v>44652</v>
      </c>
      <c r="B371" t="s">
        <v>73</v>
      </c>
      <c r="C371" t="s">
        <v>72</v>
      </c>
      <c r="D371" s="55">
        <v>52.6190778879566</v>
      </c>
    </row>
    <row r="372" spans="1:4">
      <c r="A372" s="4">
        <v>44682</v>
      </c>
      <c r="B372" t="s">
        <v>73</v>
      </c>
      <c r="C372" t="s">
        <v>72</v>
      </c>
      <c r="D372" s="55">
        <v>47.336179337231997</v>
      </c>
    </row>
    <row r="373" spans="1:4">
      <c r="A373" s="4">
        <v>44713</v>
      </c>
      <c r="B373" t="s">
        <v>73</v>
      </c>
      <c r="C373" t="s">
        <v>72</v>
      </c>
      <c r="D373" s="55">
        <v>46.421610305958097</v>
      </c>
    </row>
    <row r="374" spans="1:4">
      <c r="A374" s="4">
        <v>44743</v>
      </c>
      <c r="B374" t="s">
        <v>73</v>
      </c>
      <c r="C374" t="s">
        <v>72</v>
      </c>
      <c r="D374" s="55">
        <v>41.2642028985507</v>
      </c>
    </row>
    <row r="375" spans="1:4">
      <c r="A375" s="4">
        <v>44774</v>
      </c>
      <c r="B375" t="s">
        <v>73</v>
      </c>
      <c r="C375" t="s">
        <v>72</v>
      </c>
      <c r="D375" s="55">
        <v>31.510869565217401</v>
      </c>
    </row>
    <row r="376" spans="1:4">
      <c r="A376" s="4">
        <v>44805</v>
      </c>
      <c r="B376" t="s">
        <v>73</v>
      </c>
      <c r="C376" t="s">
        <v>72</v>
      </c>
      <c r="D376" s="55">
        <v>35.6388888888889</v>
      </c>
    </row>
    <row r="377" spans="1:4">
      <c r="A377" s="4">
        <v>44835</v>
      </c>
      <c r="B377" t="s">
        <v>73</v>
      </c>
      <c r="C377" t="s">
        <v>72</v>
      </c>
      <c r="D377" s="55">
        <v>42.042735042735103</v>
      </c>
    </row>
    <row r="378" spans="1:4">
      <c r="A378" s="4">
        <v>44866</v>
      </c>
      <c r="B378" t="s">
        <v>73</v>
      </c>
      <c r="C378" t="s">
        <v>72</v>
      </c>
      <c r="D378" s="55">
        <v>62.778029160382097</v>
      </c>
    </row>
    <row r="379" spans="1:4">
      <c r="A379" s="4">
        <v>44896</v>
      </c>
      <c r="B379" t="s">
        <v>73</v>
      </c>
      <c r="C379" t="s">
        <v>72</v>
      </c>
      <c r="D379" s="55">
        <v>76.041918049271004</v>
      </c>
    </row>
    <row r="380" spans="1:4">
      <c r="A380" s="4">
        <v>44927</v>
      </c>
      <c r="B380" t="s">
        <v>73</v>
      </c>
      <c r="C380" t="s">
        <v>72</v>
      </c>
      <c r="D380" s="55">
        <v>86.126167133520099</v>
      </c>
    </row>
    <row r="381" spans="1:4">
      <c r="A381" s="4">
        <v>44958</v>
      </c>
      <c r="B381" t="s">
        <v>73</v>
      </c>
      <c r="C381" t="s">
        <v>72</v>
      </c>
      <c r="D381" s="55">
        <v>90.961048454469505</v>
      </c>
    </row>
    <row r="382" spans="1:4">
      <c r="A382" s="4">
        <v>44986</v>
      </c>
      <c r="B382" t="s">
        <v>73</v>
      </c>
      <c r="C382" t="s">
        <v>72</v>
      </c>
      <c r="D382" s="55">
        <v>90.063172637476001</v>
      </c>
    </row>
    <row r="383" spans="1:4">
      <c r="A383" s="4">
        <v>45017</v>
      </c>
      <c r="B383" t="s">
        <v>73</v>
      </c>
      <c r="C383" t="s">
        <v>72</v>
      </c>
      <c r="D383" s="55">
        <v>96.116744066047502</v>
      </c>
    </row>
    <row r="384" spans="1:4">
      <c r="A384" s="4">
        <v>45047</v>
      </c>
      <c r="B384" t="s">
        <v>73</v>
      </c>
      <c r="C384" t="s">
        <v>72</v>
      </c>
      <c r="D384" s="55">
        <v>91.265616246498595</v>
      </c>
    </row>
    <row r="385" spans="1:4">
      <c r="A385" s="4">
        <v>45078</v>
      </c>
      <c r="B385" t="s">
        <v>73</v>
      </c>
      <c r="C385" t="s">
        <v>72</v>
      </c>
      <c r="D385" s="55">
        <v>99.955158730158701</v>
      </c>
    </row>
    <row r="386" spans="1:4">
      <c r="A386" s="4">
        <v>45108</v>
      </c>
      <c r="B386" t="s">
        <v>73</v>
      </c>
      <c r="C386" t="s">
        <v>72</v>
      </c>
      <c r="D386" s="55">
        <v>102.61221001221</v>
      </c>
    </row>
    <row r="387" spans="1:4">
      <c r="A387" s="4">
        <v>45139</v>
      </c>
      <c r="B387" t="s">
        <v>73</v>
      </c>
      <c r="C387" t="s">
        <v>72</v>
      </c>
      <c r="D387" s="55">
        <v>112.586710780259</v>
      </c>
    </row>
    <row r="388" spans="1:4">
      <c r="A388" s="4">
        <v>45170</v>
      </c>
      <c r="B388" t="s">
        <v>73</v>
      </c>
      <c r="C388" t="s">
        <v>72</v>
      </c>
      <c r="D388" s="55">
        <v>110.08821228175999</v>
      </c>
    </row>
    <row r="389" spans="1:4">
      <c r="A389" s="4">
        <v>45200</v>
      </c>
      <c r="B389" t="s">
        <v>73</v>
      </c>
      <c r="C389" t="s">
        <v>72</v>
      </c>
      <c r="D389" s="55">
        <v>102.955283806726</v>
      </c>
    </row>
    <row r="390" spans="1:4">
      <c r="A390" s="4">
        <v>45231</v>
      </c>
      <c r="B390" t="s">
        <v>73</v>
      </c>
      <c r="C390" t="s">
        <v>72</v>
      </c>
      <c r="D390" s="55">
        <v>99.726021133915907</v>
      </c>
    </row>
    <row r="391" spans="1:4">
      <c r="A391" s="4">
        <v>45261</v>
      </c>
      <c r="B391" t="s">
        <v>73</v>
      </c>
      <c r="C391" t="s">
        <v>72</v>
      </c>
      <c r="D391" s="55">
        <v>107.65688678217199</v>
      </c>
    </row>
    <row r="392" spans="1:4">
      <c r="A392" s="4">
        <v>45292</v>
      </c>
      <c r="B392" t="s">
        <v>73</v>
      </c>
      <c r="C392" t="s">
        <v>72</v>
      </c>
      <c r="D392" s="55">
        <v>135.095999269272</v>
      </c>
    </row>
    <row r="393" spans="1:4">
      <c r="A393" s="4">
        <v>45323</v>
      </c>
      <c r="B393" t="s">
        <v>73</v>
      </c>
      <c r="C393" t="s">
        <v>72</v>
      </c>
      <c r="D393" s="55">
        <v>141.11054953382299</v>
      </c>
    </row>
    <row r="394" spans="1:4">
      <c r="A394" s="4">
        <v>45352</v>
      </c>
      <c r="B394" t="s">
        <v>73</v>
      </c>
      <c r="C394" t="s">
        <v>72</v>
      </c>
      <c r="D394" s="55">
        <v>136.491802455749</v>
      </c>
    </row>
    <row r="395" spans="1:4">
      <c r="A395" s="4">
        <v>45383</v>
      </c>
      <c r="B395" t="s">
        <v>73</v>
      </c>
      <c r="C395" t="s">
        <v>72</v>
      </c>
      <c r="D395" s="55">
        <v>112.703567161631</v>
      </c>
    </row>
    <row r="396" spans="1:4">
      <c r="A396" s="4">
        <v>45413</v>
      </c>
      <c r="B396" t="s">
        <v>73</v>
      </c>
      <c r="C396" t="s">
        <v>72</v>
      </c>
      <c r="D396" s="55">
        <v>100.473030502523</v>
      </c>
    </row>
    <row r="397" spans="1:4">
      <c r="A397" s="4">
        <v>45444</v>
      </c>
      <c r="B397" t="s">
        <v>73</v>
      </c>
      <c r="C397" t="s">
        <v>72</v>
      </c>
      <c r="D397" s="55">
        <v>102.95663265306101</v>
      </c>
    </row>
    <row r="398" spans="1:4">
      <c r="A398" s="4">
        <v>45474</v>
      </c>
      <c r="B398" t="s">
        <v>73</v>
      </c>
      <c r="C398" t="s">
        <v>72</v>
      </c>
      <c r="D398" s="55">
        <v>96.498299319727906</v>
      </c>
    </row>
    <row r="399" spans="1:4">
      <c r="A399" s="4">
        <v>45505</v>
      </c>
      <c r="B399" t="s">
        <v>73</v>
      </c>
      <c r="C399" t="s">
        <v>72</v>
      </c>
      <c r="D399" s="55">
        <v>96.6979166666667</v>
      </c>
    </row>
    <row r="400" spans="1:4">
      <c r="A400" s="4">
        <v>45536</v>
      </c>
      <c r="B400" t="s">
        <v>73</v>
      </c>
      <c r="C400" t="s">
        <v>72</v>
      </c>
      <c r="D400" s="55">
        <v>89.397916666666703</v>
      </c>
    </row>
    <row r="401" spans="1:4">
      <c r="A401" s="4">
        <v>45566</v>
      </c>
      <c r="B401" t="s">
        <v>73</v>
      </c>
      <c r="C401" t="s">
        <v>72</v>
      </c>
      <c r="D401" s="55">
        <v>94.153472222222206</v>
      </c>
    </row>
    <row r="402" spans="1:4">
      <c r="A402" s="4">
        <v>45597</v>
      </c>
      <c r="B402" t="s">
        <v>73</v>
      </c>
      <c r="C402" t="s">
        <v>72</v>
      </c>
      <c r="D402" s="55">
        <v>102.729365079365</v>
      </c>
    </row>
    <row r="403" spans="1:4">
      <c r="A403" s="4">
        <v>45627</v>
      </c>
      <c r="B403" t="s">
        <v>73</v>
      </c>
      <c r="C403" t="s">
        <v>72</v>
      </c>
      <c r="D403" s="55">
        <v>113.357873851294</v>
      </c>
    </row>
    <row r="404" spans="1:4">
      <c r="A404" s="4">
        <v>45658</v>
      </c>
      <c r="B404" t="s">
        <v>73</v>
      </c>
      <c r="C404" t="s">
        <v>72</v>
      </c>
      <c r="D404" s="55">
        <v>119.08673858559401</v>
      </c>
    </row>
    <row r="405" spans="1:4">
      <c r="A405" s="4">
        <v>45689</v>
      </c>
      <c r="B405" t="s">
        <v>73</v>
      </c>
      <c r="C405" t="s">
        <v>72</v>
      </c>
      <c r="D405" s="55">
        <v>137.10459572845099</v>
      </c>
    </row>
    <row r="406" spans="1:4">
      <c r="A406" s="4">
        <v>45717</v>
      </c>
      <c r="B406" t="s">
        <v>73</v>
      </c>
      <c r="C406" t="s">
        <v>72</v>
      </c>
      <c r="D406" s="55">
        <v>140.18719806763201</v>
      </c>
    </row>
    <row r="407" spans="1:4">
      <c r="A407" s="4">
        <v>45748</v>
      </c>
      <c r="B407" t="s">
        <v>73</v>
      </c>
      <c r="C407" t="s">
        <v>72</v>
      </c>
      <c r="D407" s="55">
        <v>160.854444444444</v>
      </c>
    </row>
    <row r="408" spans="1:4">
      <c r="A408" s="4">
        <v>45778</v>
      </c>
      <c r="B408" t="s">
        <v>73</v>
      </c>
      <c r="C408" t="s">
        <v>72</v>
      </c>
      <c r="D408" s="55">
        <v>143.812777777777</v>
      </c>
    </row>
    <row r="409" spans="1:4">
      <c r="A409" s="4">
        <v>45809</v>
      </c>
      <c r="B409" t="s">
        <v>73</v>
      </c>
      <c r="C409" t="s">
        <v>72</v>
      </c>
      <c r="D409" s="55">
        <v>139.514166666666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E 8 J A A B Q S w M E F A A C A A g A W Z Q T W 5 e L D B 2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H V M z Q w M t c z s N G H i d r 4 Z u Y h V B g B X Q y S R R K 0 c S 7 N K S k t S r X L L N b 1 D L b R h 3 F t 9 K G e s A M A U E s D B B Q A A g A I A F m U E 1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Z l B N b y J e n t U 4 G A A A Q N g A A E w A c A E Z v c m 1 1 b G F z L 1 N l Y 3 R p b 2 4 x L m 0 g o h g A K K A U A A A A A A A A A A A A A A A A A A A A A A A A A A A A 7 V v b b t s 4 E H 0 P 0 H 8 Q 1 J c E 8 B p 1 0 2 Y v R R 6 U u L l s E q c b O w G K e k H Q F i 0 r p i i X F 7 f e I g / 7 K f 2 A A g E W 2 I c C f d K P L S n 5 K l G X G F 1 o 1 3 E Q I M 7 M i B x y z h k O S Z m h L n d 9 Y j S j v 7 V X W 1 u s D y m y D Y o g B g x 6 k H Q E t Q U F 8 r f j U u 4 S R x j 7 B k b 8 y Z Y h f 5 q + o F 0 k J Y d s V K 3 7 X e E h w r e P X I y q h z 7 h 8 h + 2 b R 7 + 0 r 5 m i L L 2 g L p M N l H F L r E h b l 8 S V K f u C B k / G C c X z X Y d s Q H 3 h + 2 L 4 D O B w T 2 k A x Z 8 o w x D q Q 8 + O 8 F X x t t Z f l W 7 b G T u V N 7 V E X Y 9 l y O 6 b 7 4 y K 8 a h j 4 V H 2 P 5 u x X h N u r 4 t T f f 3 X j 5 7 V q s Y v w m f o y Y f Y 7 Q / / 1 h t + A T 9 v l O J B v j U f E N 9 T + p s 4 w R B W 4 7 C l K N t w Y 4 0 n G g m 8 u 1 o L i r G u 4 n c w r j Z h R h S t s + p W G z y s A + J I 1 t s j Y d o 3 l y L Q s J 6 P v U i j 5 W S b W v 6 r 3 z 6 Z H I 5 Q j k 2 L m 0 M G 3 J 0 V z E + m S N I p z K O P v K J D E v Z K e F 7 L 6 q q x b u 7 n S d b L t F 6 M g + / h 2 R 8 m H R D 9 Q M c O d + Y A z L m v M z Y p z q V E / j a i 7 W P / M n l 0 X X 9 4 P L q G J x b j X r z 4 O 3 x c T 0 B h W P r w j p v g c b b V i s F J q G M C K + D a C i V M + 5 C o l E M k R w v 4 T L U 4 O d n 2 f q a T t / 1 B e H L u F R i f 4 R o U i q I r R N L J N j A J 0 l F X y K k B z E G k + b i n c / 0 0 4 Z T D e Z d L J o U Y p D C 5 R S j 0 g 0 b T B s t k 0 G p T u U w a K 8 o g e Q 4 / p f 8 C V l z c n 7 d s o 7 O L 8 / O r h s J g g y p 2 0 X A C u 4 p p E b w p R N 8 D e 5 d H X g i w 0 b w 7 V Z n O G s v h A k g 6 A O Q G M v W g l 0 P j p w l m 0 I Q l P B 2 a R j m h V w J + h 1 W J g R T n d J A s L I A w Z / W P o f n Y z A 7 g R d Y + y f C G a B i K g o 1 O V k K d f Z 3 C / M B c V d g q A Z p d c L 1 G R k 3 E I v 0 y V E T s z S L a l I W H W u E f K r K 5 l K c z D b I a y d G n 1 T / 5 1 x 6 a q a z a f v 5 j r m h 1 I Z S s R w 9 B 2 t C p s 3 o s 8 m 4 Q k M M u 3 J 8 M R J N 5 K E 0 Q S C z q m J r V i Z G d G r d k o 1 X l l 2 c e L X g y J 0 + E r X c U M R c j d M 4 v j Y u T M e y V P t E + i J X K 8 r M 3 Q 0 z N 8 z c M L M c Z p 5 Z 1 2 9 u X l / V g W R T Z 4 x d 0 L v 1 c f T B C 0 k R N l 0 m P 4 t 5 m L M 5 e r k h q 9 l 8 f X X w 9 v w U H P 1 6 e a 4 + P I C x D 9 5 Z P z U L A q v s u m y D r j i 6 V o x 4 d O a H K R T E p Q D Z A P v E C W f T d s s M c J Z f O W F d q x X + w m o A m R g s o N C e y B 5 Z C 3 l + Z u l D N B g I E h 5 X J Z Q 4 S x k e F y t N h 6 K x u i D Q L H A c O b J G S z w a h X C F c 3 M 9 I p Q T / z 2 c K q 8 e E 0 o X Q f K Q 7 N M Z O w 7 o U + Q S W b 4 D w T E k Z Q Z T 4 8 7 j W k K S h Q Q P 6 + y 4 U H 9 D p r v m k P 6 y l d a l g Z B p g g I V k l L 5 v e D H Y 7 o E 1 W K h W N g L x X d 2 D 4 S h Y B Q C x i H t w T I j r f f o M W X x 4 E / K e r f B X z S 4 F 8 Q R S Q B Y f O Q S I h y V I R P K o 9 v g b 1 U 0 R v O W P C + Y 6 q P p T T U 7 m d 7 l x e 0 S 9 Y U O j e + T D U K 6 Q r G x f B + O e j w 6 a x L e d 0 N o 3 f 9 A s A 9 t 1 k 7 t K + / u f a 3 A t / r d u 0 S I r k b d X L s X v 3 a f z N d u 2 r i A x L b + B F C r o D 7 G H k p M c y H m 3 T R v V A Y m E C P X p q j c 1 2 I S z u R R c q 3 q Q R s 6 D H G y s L 2 b E T N + 7 F K Q f b K g t p n C I u x h X 2 0 v i 9 U Y 0 L 4 V T H q X s L Z r z z W 9 S C n I e E T 3 h A 7 5 9 i 6 A c r W D 2 P 0 D x X c 3 o X 4 v W x 8 C Z + Q y l 8 v 4 J P y 4 C b 6 k a B S t w m d X O 8 F L f z u m 7 E O 7 z S s y Z b 8 i s 2 C o f U k m T f / A m 4 o l P D L o q R T C 5 D J t w 6 X 3 H b d r 3 x G P 8 3 o q s 8 N H l c C 1 Y G u B a a 2 p i X r W g a J a 0 c E A i m H I X e z r D v 1 C G y g c P G Y T j u v t 7 K g Q S S t X t M j u x 0 4 N w 5 V B Y 9 j R V T E a G d L I e B 9 x X Z u e a 9 9 q N y H K H s R X j 0 L M k B G A H X W L L e u x h c 9 9 6 J B w c Z T 8 L T F X 5 3 u X w 6 S 1 e j G 4 d X p h H V w 3 6 q f J 3 c e J d d y w 6 t Z V l L m v E v q U f c F 0 6 V s F O e o m s H 4 K 1 B 1 Y 0 7 p o n D a O r e j Y W Z V X M k g f g Q e J s E W p A C r s Z F 5 G / n G d g K T N y C k Q G S H M N Q c k 0 Y a M I R g / V 5 0 r 0 9 5 E i L R 7 m d r a 8 0 y 1 6 j e n / d A k u 5 P Q J L W n c O B p I 4 y U a c 1 H 2 t S W 4 2 d B Y W q f 7 1 N n E Z H g H g q N r c s k a i V y J W H 6 s R d Z C t V C m V / 9 K b s 8 3 3 z / 5 9 / 8 / s 8 / U E s B A i 0 A F A A C A A g A W Z Q T W 5 e L D B 2 o A A A A + A A A A B I A A A A A A A A A A A A A A A A A A A A A A E N v b m Z p Z y 9 Q Y W N r Y W d l L n h t b F B L A Q I t A B Q A A g A I A F m U E 1 t T c j g s m w A A A O E A A A A T A A A A A A A A A A A A A A A A A P Q A A A B b Q 2 9 u d G V u d F 9 U e X B l c 1 0 u e G 1 s U E s B A i 0 A F A A C A A g A W Z Q T W 8 i X p 7 V O B g A A E D Y A A B M A A A A A A A A A A A A A A A A A 3 A E A A E Z v c m 1 1 b G F z L 1 N l Y 3 R p b 2 4 x L m 1 Q S w U G A A A A A A M A A w D C A A A A d w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R Q B A A A A A A B X F A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m V h b F 9 z Y W 1 h b m J 1 c m R 1 c l 9 1 c l 9 i a X J 0 a W 5 n d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E 5 N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T M i I C 8 + P E V u d H J 5 I F R 5 c G U 9 I k Z p b G x M Y X N 0 V X B k Y X R l Z C I g V m F s d W U 9 I m Q y M D I 1 L T A 4 L T A 2 V D E x O j A 5 O j E w L j c 4 O T g 3 M T R a I i A v P j x F b n R y e S B U e X B l P S J G a W x s Q 2 9 s d W 1 u V H l w Z X M i I F Z h b H V l P S J z Q 1 F Z R C I g L z 4 8 R W 5 0 c n k g V H l w Z T 0 i R m l s b E N v b H V t b k 5 h b W V z I i B W Y W x 1 Z T 0 i c 1 s m c X V v d D t 0 a W 1 p J n F 1 b 3 Q 7 L C Z x d W 9 0 O 3 Z h c i Z x d W 9 0 O y w m c X V v d D t 2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M y N T Z m Z T c t N G N j O S 0 0 M j g 4 L W F m M T I t M j N l M m R j Z j R k Y j F i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1 l Z G F s c 2 9 s d X R p b W l f Z 2 F t Y W x 0 X 2 5 5 d H Q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D d U M D k 6 M T U 6 N T Q u N D c 4 M j I 2 M F o i I C 8 + P E V u d H J 5 I F R 5 c G U 9 I k Z p b G x D b 2 x 1 b W 5 U e X B l c y I g V m F s d W U 9 I n N D U V l H Q l F V R k J R T U R B d 0 1 G Q l F V P S I g L z 4 8 R W 5 0 c n k g V H l w Z T 0 i R m l s b E N v b H V t b k 5 h b W V z I i B W Y W x 1 Z T 0 i c 1 s m c X V v d D t 0 a W 1 p J n F 1 b 3 Q 7 L C Z x d W 9 0 O 0 h P R l V E Q k 9 S R 1 9 M Q U 5 E U 0 J Z R 0 d E J n F 1 b 3 Q 7 L C Z x d W 9 0 O 0 d B T U F M V F 9 O W V R U J n F 1 b 3 Q 7 L C Z x d W 9 0 O 3 Z h b C Z x d W 9 0 O y w m c X V v d D t t Z W R p Y W 4 m c X V v d D s s J n F 1 b 3 Q 7 c G V y Y 2 V u d G l s Z V 8 5 M C Z x d W 9 0 O y w m c X V v d D t w Z X J j Z W 5 0 a W x l X z E w J n F 1 b 3 Q 7 L C Z x d W 9 0 O 2 N v d W 5 0 J n F 1 b 3 Q 7 L C Z x d W 9 0 O 2 9 2 Z X I m c X V v d D s s J n F 1 b 3 Q 7 d W 5 k Z X I m c X V v d D s s J n F 1 b 3 Q 7 c 2 9 s Z F 9 v b i Z x d W 9 0 O y w m c X V v d D t o b H V 0 Z m F s b F 9 v d m V y J n F 1 b 3 Q 7 L C Z x d W 9 0 O 2 h s d X R m Y W x s X 3 V u Z G V y J n F 1 b 3 Q 7 L C Z x d W 9 0 O 2 h s d X R m Y W x s X 3 N v b G R f b 2 4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c x Y T g x O D Y t Z T l m M i 0 0 M m M x L W I 4 N j g t M m E z N 2 I 5 Z T k y N W Z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n Y W 1 h b H R f b n l 0 d C 9 B d X R v U m V t b 3 Z l Z E N v b H V t b n M x L n t 0 a W 1 p L D B 9 J n F 1 b 3 Q 7 L C Z x d W 9 0 O 1 N l Y 3 R p b 2 4 x L 2 1 l Z G F s c 2 9 s d X R p b W l f Z 2 F t Y W x 0 X 2 5 5 d H Q v Q X V 0 b 1 J l b W 9 2 Z W R D b 2 x 1 b W 5 z M S 5 7 S E 9 G V U R C T 1 J H X 0 x B T k R T Q l l H R 0 Q s M X 0 m c X V v d D s s J n F 1 b 3 Q 7 U 2 V j d G l v b j E v b W V k Y W x z b 2 x 1 d G l t a V 9 n Y W 1 h b H R f b n l 0 d C 9 B d X R v U m V t b 3 Z l Z E N v b H V t b n M x L n t H Q U 1 B T F R f T l l U V C w y f S Z x d W 9 0 O y w m c X V v d D t T Z W N 0 a W 9 u M S 9 t Z W R h b H N v b H V 0 a W 1 p X 2 d h b W F s d F 9 u e X R 0 L 0 F 1 d G 9 S Z W 1 v d m V k Q 2 9 s d W 1 u c z E u e 3 Z h b C w z f S Z x d W 9 0 O y w m c X V v d D t T Z W N 0 a W 9 u M S 9 t Z W R h b H N v b H V 0 a W 1 p X 2 d h b W F s d F 9 u e X R 0 L 0 F 1 d G 9 S Z W 1 v d m V k Q 2 9 s d W 1 u c z E u e 2 1 l Z G l h b i w 0 f S Z x d W 9 0 O y w m c X V v d D t T Z W N 0 a W 9 u M S 9 t Z W R h b H N v b H V 0 a W 1 p X 2 d h b W F s d F 9 u e X R 0 L 0 F 1 d G 9 S Z W 1 v d m V k Q 2 9 s d W 1 u c z E u e 3 B l c m N l b n R p b G V f O T A s N X 0 m c X V v d D s s J n F 1 b 3 Q 7 U 2 V j d G l v b j E v b W V k Y W x z b 2 x 1 d G l t a V 9 n Y W 1 h b H R f b n l 0 d C 9 B d X R v U m V t b 3 Z l Z E N v b H V t b n M x L n t w Z X J j Z W 5 0 a W x l X z E w L D Z 9 J n F 1 b 3 Q 7 L C Z x d W 9 0 O 1 N l Y 3 R p b 2 4 x L 2 1 l Z G F s c 2 9 s d X R p b W l f Z 2 F t Y W x 0 X 2 5 5 d H Q v Q X V 0 b 1 J l b W 9 2 Z W R D b 2 x 1 b W 5 z M S 5 7 Y 2 9 1 b n Q s N 3 0 m c X V v d D s s J n F 1 b 3 Q 7 U 2 V j d G l v b j E v b W V k Y W x z b 2 x 1 d G l t a V 9 n Y W 1 h b H R f b n l 0 d C 9 B d X R v U m V t b 3 Z l Z E N v b H V t b n M x L n t v d m V y L D h 9 J n F 1 b 3 Q 7 L C Z x d W 9 0 O 1 N l Y 3 R p b 2 4 x L 2 1 l Z G F s c 2 9 s d X R p b W l f Z 2 F t Y W x 0 X 2 5 5 d H Q v Q X V 0 b 1 J l b W 9 2 Z W R D b 2 x 1 b W 5 z M S 5 7 d W 5 k Z X I s O X 0 m c X V v d D s s J n F 1 b 3 Q 7 U 2 V j d G l v b j E v b W V k Y W x z b 2 x 1 d G l t a V 9 n Y W 1 h b H R f b n l 0 d C 9 B d X R v U m V t b 3 Z l Z E N v b H V t b n M x L n t z b 2 x k X 2 9 u L D E w f S Z x d W 9 0 O y w m c X V v d D t T Z W N 0 a W 9 u M S 9 t Z W R h b H N v b H V 0 a W 1 p X 2 d h b W F s d F 9 u e X R 0 L 0 F 1 d G 9 S Z W 1 v d m V k Q 2 9 s d W 1 u c z E u e 2 h s d X R m Y W x s X 2 9 2 Z X I s M T F 9 J n F 1 b 3 Q 7 L C Z x d W 9 0 O 1 N l Y 3 R p b 2 4 x L 2 1 l Z G F s c 2 9 s d X R p b W l f Z 2 F t Y W x 0 X 2 5 5 d H Q v Q X V 0 b 1 J l b W 9 2 Z W R D b 2 x 1 b W 5 z M S 5 7 a G x 1 d G Z h b G x f d W 5 k Z X I s M T J 9 J n F 1 b 3 Q 7 L C Z x d W 9 0 O 1 N l Y 3 R p b 2 4 x L 2 1 l Z G F s c 2 9 s d X R p b W l f Z 2 F t Y W x 0 X 2 5 5 d H Q v Q X V 0 b 1 J l b W 9 2 Z W R D b 2 x 1 b W 5 z M S 5 7 a G x 1 d G Z h b G x f c 2 9 s Z F 9 v b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N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D d U M T I 6 M T M 6 N D Q u M z k w N j k z N F o i I C 8 + P E V u d H J 5 I F R 5 c G U 9 I k Z p b G x D b 2 x 1 b W 5 U e X B l c y I g V m F s d W U 9 I n N D U V l G Q m d Z R y I g L z 4 8 R W 5 0 c n k g V H l w Z T 0 i R m l s b E N v b H V t b k 5 h b W V z I i B W Y W x 1 Z T 0 i c 1 s m c X V v d D t 0 a W 1 p J n F 1 b 3 Q 7 L C Z x d W 9 0 O 0 x B T k R T S E x V V E F G T E 9 L S 1 V O J n F 1 b 3 Q 7 L C Z x d W 9 0 O 3 B y a W N l X 0 H D s H J h c i D D r W L D u s O w a X I m c X V v d D s s J n F 1 b 3 Q 7 c H J p Y 2 V f T s O 9 a m F y I M O t Y s O 6 w 7 B p c i Z x d W 9 0 O y w m c X V v d D t z a G F y Z V 9 u Z X d f b 2 x k J n F 1 b 3 Q 7 L C Z x d W 9 0 O 3 N o Y X J l X 2 5 l d 1 9 v b G R f M 2 1 h d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E z Y 2 N l M G Y t M T M x M y 0 0 Y W Y w L W E 4 Y T I t Y z l k Y W R l M G Q w Y z E 3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e X R 0 X 2 d h b W F s d F 9 2 Z X J k X 2 h s d X R m Y W x s L 0 F 1 d G 9 S Z W 1 v d m V k Q 2 9 s d W 1 u c z E u e 3 R p b W k s M H 0 m c X V v d D s s J n F 1 b 3 Q 7 U 2 V j d G l v b j E v b n l 0 d F 9 n Y W 1 h b H R f d m V y Z F 9 o b H V 0 Z m F s b C 9 B d X R v U m V t b 3 Z l Z E N v b H V t b n M x L n t M Q U 5 E U 0 h M V V R B R k x P S 0 t V T i w x f S Z x d W 9 0 O y w m c X V v d D t T Z W N 0 a W 9 u M S 9 u e X R 0 X 2 d h b W F s d F 9 2 Z X J k X 2 h s d X R m Y W x s L 0 F 1 d G 9 S Z W 1 v d m V k Q 2 9 s d W 1 u c z E u e 3 B y a W N l X 0 H D s H J h c i D D r W L D u s O w a X I s M n 0 m c X V v d D s s J n F 1 b 3 Q 7 U 2 V j d G l v b j E v b n l 0 d F 9 n Y W 1 h b H R f d m V y Z F 9 o b H V 0 Z m F s b C 9 B d X R v U m V t b 3 Z l Z E N v b H V t b n M x L n t w c m l j Z V 9 O w 7 1 q Y X I g w 6 1 i w 7 r D s G l y L D N 9 J n F 1 b 3 Q 7 L C Z x d W 9 0 O 1 N l Y 3 R p b 2 4 x L 2 5 5 d H R f Z 2 F t Y W x 0 X 3 Z l c m R f a G x 1 d G Z h b G w v Q X V 0 b 1 J l b W 9 2 Z W R D b 2 x 1 b W 5 z M S 5 7 c 2 h h c m V f b m V 3 X 2 9 s Z C w 0 f S Z x d W 9 0 O y w m c X V v d D t T Z W N 0 a W 9 u M S 9 u e X R 0 X 2 d h b W F s d F 9 2 Z X J k X 2 h s d X R m Y W x s L 0 F 1 d G 9 S Z W 1 v d m V k Q 2 9 s d W 1 u c z E u e 3 N o Y X J l X 2 5 l d 1 9 v b G R f M 2 1 h d m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M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A 3 V D E z O j I 5 O j Q 0 L j I 5 N z U 5 N T F a I i A v P j x F b n R y e S B U e X B l P S J G a W x s Q 2 9 s d W 1 u V H l w Z X M i I F Z h b H V l P S J z Q 1 F Z R 0 J n T U R B d 0 0 9 I i A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W M y O T R m O C 0 z O D k y L T Q w O T Y t Y j U 5 N C 0 y N G U 2 M T d h Y W N m Y m M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N v d W 5 0 I i B W Y W x 1 Z T 0 i b D E z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w N 1 Q x M z o z N z o y N i 4 y N z M z M z Y y W i I g L z 4 8 R W 5 0 c n k g V H l w Z T 0 i R m l s b E N v b H V t b l R 5 c G V z I i B W Y W x 1 Z T 0 i c 0 N R W U d C Z 0 1 G Q l F V P S I g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Y 4 O T c 4 M z Q t Y j M 3 N S 0 0 O T F h L W I w N m E t Z G Z k Y W M z Z D I z N m M 0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A o M i k v Q X V 0 b 1 J l b W 9 2 Z W R D b 2 x 1 b W 5 z M S 5 7 d G l t a S w w f S Z x d W 9 0 O y w m c X V v d D t T Z W N 0 a W 9 u M S 9 1 b m R p c n Z l c m R f Z 2 F t Y W x 0 X 2 5 5 d H R f a G J z I C g y K S 9 B d X R v U m V t b 3 Z l Z E N v b H V t b n M x L n t M Q U 5 E U 0 h M V V R B R k x P S 0 t V T i w x f S Z x d W 9 0 O y w m c X V v d D t T Z W N 0 a W 9 u M S 9 1 b m R p c n Z l c m R f Z 2 F t Y W x 0 X 2 5 5 d H R f a G J z I C g y K S 9 B d X R v U m V t b 3 Z l Z E N v b H V t b n M x L n t H Q U 1 B T F R f T l l U V C w y f S Z x d W 9 0 O y w m c X V v d D t T Z W N 0 a W 9 u M S 9 1 b m R p c n Z l c m R f Z 2 F t Y W x 0 X 2 5 5 d H R f a G J z I C g y K S 9 B d X R v U m V t b 3 Z l Z E N v b H V t b n M x L n t 2 Y X I s M 3 0 m c X V v d D s s J n F 1 b 3 Q 7 U 2 V j d G l v b j E v d W 5 k a X J 2 Z X J k X 2 d h b W F s d F 9 u e X R 0 X 2 h i c y A o M i k v Q X V 0 b 1 J l b W 9 2 Z W R D b 2 x 1 b W 5 z M S 5 7 d m F s L D R 9 J n F 1 b 3 Q 7 L C Z x d W 9 0 O 1 N l Y 3 R p b 2 4 x L 3 V u Z G l y d m V y Z F 9 n Y W 1 h b H R f b n l 0 d F 9 o Y n M g K D I p L 0 F 1 d G 9 S Z W 1 v d m V k Q 2 9 s d W 1 u c z E u e 3 Z h b F 8 z b W F 2 Z y w 1 f S Z x d W 9 0 O y w m c X V v d D t T Z W N 0 a W 9 u M S 9 1 b m R p c n Z l c m R f Z 2 F t Y W x 0 X 2 5 5 d H R f a G J z I C g y K S 9 B d X R v U m V t b 3 Z l Z E N v b H V t b n M x L n t y Y X Q s N n 0 m c X V v d D s s J n F 1 b 3 Q 7 U 2 V j d G l v b j E v d W 5 k a X J 2 Z X J k X 2 d h b W F s d F 9 u e X R 0 X 2 h i c y A o M i k v Q X V 0 b 1 J l b W 9 2 Z W R D b 2 x 1 b W 5 z M S 5 7 c m F 0 X z N t Y X Z n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M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A 3 V D E z O j Q 1 O j A x L j k w M z U 4 N T N a I i A v P j x F b n R y e S B U e X B l P S J G a W x s Q 2 9 s d W 1 u V H l w Z X M i I F Z h b H V l P S J z Q 1 F Z R 0 J n T U Z C U V U 9 I i A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M D B m M D Q 2 N S 0 z N D k z L T R m M z c t O W E 3 Z C 0 z N D A w N 2 Y 0 N j Y w M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R k 0 u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I C g z K S 9 B d X R v U m V t b 3 Z l Z E N v b H V t b n M x L n t 0 a W 1 p L D B 9 J n F 1 b 3 Q 7 L C Z x d W 9 0 O 1 N l Y 3 R p b 2 4 x L 3 V u Z G l y d m V y Z F 9 n Y W 1 h b H R f b n l 0 d F 9 o Y n M g K D M p L 0 F 1 d G 9 S Z W 1 v d m V k Q 2 9 s d W 1 u c z E u e 0 x B T k R T S E x V V E F G T E 9 L S 1 V O L D F 9 J n F 1 b 3 Q 7 L C Z x d W 9 0 O 1 N l Y 3 R p b 2 4 x L 3 V u Z G l y d m V y Z F 9 n Y W 1 h b H R f b n l 0 d F 9 o Y n M g K D M p L 0 F 1 d G 9 S Z W 1 v d m V k Q 2 9 s d W 1 u c z E u e 0 d B T U F M V F 9 O W V R U L D J 9 J n F 1 b 3 Q 7 L C Z x d W 9 0 O 1 N l Y 3 R p b 2 4 x L 3 V u Z G l y d m V y Z F 9 n Y W 1 h b H R f b n l 0 d F 9 o Y n M g K D M p L 0 F 1 d G 9 S Z W 1 v d m V k Q 2 9 s d W 1 u c z E u e 3 Z h c i w z f S Z x d W 9 0 O y w m c X V v d D t T Z W N 0 a W 9 u M S 9 1 b m R p c n Z l c m R f Z 2 F t Y W x 0 X 2 5 5 d H R f a G J z I C g z K S 9 B d X R v U m V t b 3 Z l Z E N v b H V t b n M x L n t 2 Y W w s N H 0 m c X V v d D s s J n F 1 b 3 Q 7 U 2 V j d G l v b j E v d W 5 k a X J 2 Z X J k X 2 d h b W F s d F 9 u e X R 0 X 2 h i c y A o M y k v Q X V 0 b 1 J l b W 9 2 Z W R D b 2 x 1 b W 5 z M S 5 7 d m F s X z N t Y X Z n L D V 9 J n F 1 b 3 Q 7 L C Z x d W 9 0 O 1 N l Y 3 R p b 2 4 x L 3 V u Z G l y d m V y Z F 9 n Y W 1 h b H R f b n l 0 d F 9 o Y n M g K D M p L 0 F 1 d G 9 S Z W 1 v d m V k Q 2 9 s d W 1 u c z E u e 3 J h d C w 2 f S Z x d W 9 0 O y w m c X V v d D t T Z W N 0 a W 9 u M S 9 1 b m R p c n Z l c m R f Z 2 F t Y W x 0 X 2 5 5 d H R f a G J z I C g z K S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N v d W 5 0 I i B W Y W x 1 Z T 0 i b D M 5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2 I i A v P j x F b n R y e S B U e X B l P S J G a W x s T G F z d F V w Z G F 0 Z W Q i I F Z h b H V l P S J k M j A y N S 0 w O C 0 w N 1 Q x N T o z O D o 1 N S 4 4 M j E w N j I 2 W i I g L z 4 8 R W 5 0 c n k g V H l w Z T 0 i R m l s b E N v b H V t b l R 5 c G V z I i B W Y W x 1 Z T 0 i c 0 N R W U d C Z 1 U 9 I i A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5 O G Y z Y T l k L T Y 4 Y T g t N G Y y N S 1 i Z D N m L T k w Y z k w Z T g 5 N m F j Z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T a G V l d D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2 I i A v P j x F b n R y e S B U e X B l P S J G a W x s T G F z d F V w Z G F 0 Z W Q i I F Z h b H V l P S J k M j A y N S 0 w O C 0 w O F Q x M j o y M T o z N y 4 0 N j Y 1 M D E 4 W i I g L z 4 8 R W 5 0 c n k g V H l w Z T 0 i R m l s b E N v b H V t b l R 5 c G V z I i B W Y W x 1 Z T 0 i c 0 J n W U d C Z 1 U 9 I i A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y Y T Z k N T g y L T k 4 Z T Y t N D Q 1 Z i 1 h M z E w L T E z N j U 5 Y W Z h Y W Y 4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T a G V l d D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z b 2 x 1 d G l s c m F 1 b m l y X 2 V k X 2 x v b m d f Z m p v b G R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M T U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y V D E w O j Q 1 O j A 3 L j k x N T k 1 N j d a I i A v P j x F b n R y e S B U e X B l P S J G a W x s Q 2 9 s d W 1 u V H l w Z X M i I F Z h b H V l P S J z Q 1 F Z R 0 J n W U Z C Z 0 0 9 I i A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4 N T l h M T d l L W U 5 M W M t N D Z k M i 1 i M 2 Y 3 L T M 1 N W F j N z l l N G Y 5 N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z b 2 x 1 d G l s c m F 1 b m l y X 2 V k X 2 x v b m d f d m V y Z D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D b 3 V u d C I g V m F s d W U 9 I m w x N T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U t M D g t M T J U M T A 6 N D c 6 M D A u N j E 1 M T E 4 N V o i I C 8 + P E V u d H J 5 I F R 5 c G U 9 I k Z p b G x D b 2 x 1 b W 5 U e X B l c y I g V m F s d W U 9 I n N C Z 1 l H Q m d Z R 0 J n V T 0 i I C 8 + P E V u d H J 5 I F R 5 c G U 9 I k Z p b G x D b 2 x 1 b W 5 O Y W 1 l c y I g V m F s d W U 9 I n N b J n F 1 b 3 Q 7 T U F O X 0 x P S 0 F f V k V S R C Z x d W 9 0 O y w m c X V v d D t H Q U 1 B T F R f T l l U V C Z x d W 9 0 O y w m c X V v d D t M Q U 5 E U 0 h M V V R B R k x P S 0 t V T i Z x d W 9 0 O y w m c X V v d D t o Y W V r a 3 V u X 2 Z q b 2 x k a S Z x d W 9 0 O y w m c X V v d D t s Y W V r a 3 V u X 2 Z q b 2 x k a S Z x d W 9 0 O y w m c X V v d D t t Z W R h b H Z l c m R i c m V 5 d G l u Z y Z x d W 9 0 O y w m c X V v d D t 0 Z W d 1 b m Q m c X V v d D s s J n F 1 b 3 Q 7 d m V y Z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2 E 1 Z D I 0 N C 0 y M m N i L T Q z Z D g t O T U 3 M i 1 j Y 2 U 0 M m I z Z G R j O W Y i I C 8 + P E V u d H J 5 I F R 5 c G U 9 I l J l Y 2 9 2 Z X J 5 V G F y Z 2 V 0 Q 2 9 s d W 1 u I i B W Y W x 1 Z T 0 i b D g i I C 8 + P E V u d H J 5 I F R 5 c G U 9 I l J l Y 2 9 2 Z X J 5 V G F y Z 2 V 0 U m 9 3 I i B W Y W x 1 Z T 0 i b D E i I C 8 + P E V u d H J 5 I F R 5 c G U 9 I l J l Y 2 9 2 Z X J 5 V G F y Z 2 V 0 U 2 h l Z X Q i I F Z h b H V l P S J z c 2 9 s d X R p b H J h d W 5 p c l 9 l Z F 9 s b 2 5 n X 2 Z q b 2 x k a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3 Z l c m Q v Q X V 0 b 1 J l b W 9 2 Z W R D b 2 x 1 b W 5 z M S 5 7 T U F O X 0 x P S 0 F f V k V S R C w w f S Z x d W 9 0 O y w m c X V v d D t T Z W N 0 a W 9 u M S 9 z b 2 x 1 d G l s c m F 1 b m l y X 2 V k X 2 x v b m d f d m V y Z C 9 B d X R v U m V t b 3 Z l Z E N v b H V t b n M x L n t H Q U 1 B T F R f T l l U V C w x f S Z x d W 9 0 O y w m c X V v d D t T Z W N 0 a W 9 u M S 9 z b 2 x 1 d G l s c m F 1 b m l y X 2 V k X 2 x v b m d f d m V y Z C 9 B d X R v U m V t b 3 Z l Z E N v b H V t b n M x L n t M Q U 5 E U 0 h M V V R B R k x P S 0 t V T i w y f S Z x d W 9 0 O y w m c X V v d D t T Z W N 0 a W 9 u M S 9 z b 2 x 1 d G l s c m F 1 b m l y X 2 V k X 2 x v b m d f d m V y Z C 9 B d X R v U m V t b 3 Z l Z E N v b H V t b n M x L n t o Y W V r a 3 V u X 2 Z q b 2 x k a S w z f S Z x d W 9 0 O y w m c X V v d D t T Z W N 0 a W 9 u M S 9 z b 2 x 1 d G l s c m F 1 b m l y X 2 V k X 2 x v b m d f d m V y Z C 9 B d X R v U m V t b 3 Z l Z E N v b H V t b n M x L n t s Y W V r a 3 V u X 2 Z q b 2 x k a S w 0 f S Z x d W 9 0 O y w m c X V v d D t T Z W N 0 a W 9 u M S 9 z b 2 x 1 d G l s c m F 1 b m l y X 2 V k X 2 x v b m d f d m V y Z C 9 B d X R v U m V t b 3 Z l Z E N v b H V t b n M x L n t t Z W R h b H Z l c m R i c m V 5 d G l u Z y w 1 f S Z x d W 9 0 O y w m c X V v d D t T Z W N 0 a W 9 u M S 9 z b 2 x 1 d G l s c m F 1 b m l y X 2 V k X 2 x v b m d f d m V y Z C 9 B d X R v U m V t b 3 Z l Z E N v b H V t b n M x L n t 0 Z W d 1 b m Q s N n 0 m c X V v d D s s J n F 1 b 3 Q 7 U 2 V j d G l v b j E v c 2 9 s d X R p b H J h d W 5 p c l 9 l Z F 9 s b 2 5 n X 3 Z l c m Q v Q X V 0 b 1 J l b W 9 2 Z W R D b 2 x 1 b W 5 z M S 5 7 d m V y Z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J 5 Z 2 d f a H J l a W 5 f b n l f d X R s Y W 4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4 O j E x O j I 3 L j Q z M j Q 4 N j V a I i A v P j x F b n R y e S B U e X B l P S J G a W x s Q 2 9 s d W 1 u V H l w Z X M i I F Z h b H V l P S J z Q m d Z S k J R V T 0 i I C 8 + P E V u d H J 5 I F R 5 c G U 9 I k Z p b G x D b 2 x 1 b W 5 O Y W 1 l c y I g V m F s d W U 9 I n N b J n F 1 b 3 Q 7 d m F y J n F 1 b 3 Q 7 L C Z x d W 9 0 O 3 R 5 c G U m c X V v d D s s J n F 1 b 3 Q 7 d G l t a S Z x d W 9 0 O y w m c X V v d D t 2 Y W w m c X V v d D s s J n F 1 b 3 Q 7 Q W x s c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m I z N T U 1 Z S 1 h M D d m L T R j M G Y t Y T M x Y i 1 l M T Z k M j Q z O D d l Y z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Q k 0 u N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n l n Z 1 9 o c m V p b l 9 u e V 9 1 d G x h b i 9 B d X R v U m V t b 3 Z l Z E N v b H V t b n M x L n t 2 Y X I s M H 0 m c X V v d D s s J n F 1 b 3 Q 7 U 2 V j d G l v b j E v Y n l n Z 1 9 o c m V p b l 9 u e V 9 1 d G x h b i 9 B d X R v U m V t b 3 Z l Z E N v b H V t b n M x L n t 0 e X B l L D F 9 J n F 1 b 3 Q 7 L C Z x d W 9 0 O 1 N l Y 3 R p b 2 4 x L 2 J 5 Z 2 d f a H J l a W 5 f b n l f d X R s Y W 4 v Q X V 0 b 1 J l b W 9 2 Z W R D b 2 x 1 b W 5 z M S 5 7 d G l t a S w y f S Z x d W 9 0 O y w m c X V v d D t T Z W N 0 a W 9 u M S 9 i e W d n X 2 h y Z W l u X 2 5 5 X 3 V 0 b G F u L 0 F 1 d G 9 S Z W 1 v d m V k Q 2 9 s d W 1 u c z E u e 3 Z h b C w z f S Z x d W 9 0 O y w m c X V v d D t T Z W N 0 a W 9 u M S 9 i e W d n X 2 h y Z W l u X 2 5 5 X 3 V 0 b G F u L 0 F 1 d G 9 S Z W 1 v d m V k Q 2 9 s d W 1 u c z E u e 0 F s b H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Y n l n Z 1 9 o c m V p b l 9 u e V 9 1 d G x h b i 9 B d X R v U m V t b 3 Z l Z E N v b H V t b n M x L n t 2 Y X I s M H 0 m c X V v d D s s J n F 1 b 3 Q 7 U 2 V j d G l v b j E v Y n l n Z 1 9 o c m V p b l 9 u e V 9 1 d G x h b i 9 B d X R v U m V t b 3 Z l Z E N v b H V t b n M x L n t 0 e X B l L D F 9 J n F 1 b 3 Q 7 L C Z x d W 9 0 O 1 N l Y 3 R p b 2 4 x L 2 J 5 Z 2 d f a H J l a W 5 f b n l f d X R s Y W 4 v Q X V 0 b 1 J l b W 9 2 Z W R D b 2 x 1 b W 5 z M S 5 7 d G l t a S w y f S Z x d W 9 0 O y w m c X V v d D t T Z W N 0 a W 9 u M S 9 i e W d n X 2 h y Z W l u X 2 5 5 X 3 V 0 b G F u L 0 F 1 d G 9 S Z W 1 v d m V k Q 2 9 s d W 1 u c z E u e 3 Z h b C w z f S Z x d W 9 0 O y w m c X V v d D t T Z W N 0 a W 9 u M S 9 i e W d n X 2 h y Z W l u X 2 5 5 X 3 V 0 b G F u L 0 F 1 d G 9 S Z W 1 v d m V k Q 2 9 s d W 1 u c z E u e 0 F s b H M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c 2 t 1 b G R p c l 9 i e W d n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M 1 Q w O D o x M z o w N i 4 2 O D M 4 N z g 0 W i I g L z 4 8 R W 5 0 c n k g V H l w Z T 0 i R m l s b E N v b H V t b l R 5 c G V z I i B W Y W x 1 Z T 0 i c 0 J n a 0 Y i I C 8 + P E V u d H J 5 I F R 5 c G U 9 I k Z p b G x D b 2 x 1 b W 5 O Y W 1 l c y I g V m F s d W U 9 I n N b J n F 1 b 3 Q 7 d m F y J n F 1 b 3 Q 7 L C Z x d W 9 0 O 3 R p b W k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w Y j I 0 N T J h L W Y 3 N D U t N D Y 3 N S 0 5 Y z F m L T g 3 Z j g z Z W I 1 Y T U y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C T S 4 1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t 1 b G R p c l 9 i e W d n L 0 F 1 d G 9 S Z W 1 v d m V k Q 2 9 s d W 1 u c z E u e 3 Z h c i w w f S Z x d W 9 0 O y w m c X V v d D t T Z W N 0 a W 9 u M S 9 z a 3 V s Z G l y X 2 J 5 Z 2 c v Q X V 0 b 1 J l b W 9 2 Z W R D b 2 x 1 b W 5 z M S 5 7 d G l t a S w x f S Z x d W 9 0 O y w m c X V v d D t T Z W N 0 a W 9 u M S 9 z a 3 V s Z G l y X 2 J 5 Z 2 c v Q X V 0 b 1 J l b W 9 2 Z W R D b 2 x 1 b W 5 z M S 5 7 d m F s L D J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h s d X R m Y W x s X 2 x h d X N y Y V 9 z d G F y Z m E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4 O j I 3 O j I 1 L j g 1 M z M 4 O D l a I i A v P j x F b n R y e S B U e X B l P S J G a W x s Q 2 9 s d W 1 u V H l w Z X M i I F Z h b H V l P S J z Q m d Z R E F 3 V U p B d 0 0 9 I i A v P j x F b n R y e S B U e X B l P S J G a W x s Q 2 9 s d W 1 u T m F t Z X M i I F Z h b H V l P S J z W y Z x d W 9 0 O 8 O B c n N m a s O z c s O w d W 5 n d X I m c X V v d D s s J n F 1 b 3 Q 7 Q X R 2 a W 5 u d W d y Z W l u J n F 1 b 3 Q 7 L C Z x d W 9 0 O 0 Z q w 7 Z s Z G k g c 3 R h c m Z h J n F 1 b 3 Q 7 L C Z x d W 9 0 O 0 Z q w 7 Z s Z G k g b G F 1 c 3 J h I H N 0 Y X J m Y S Z x d W 9 0 O y w m c X V v d D t I b H V 0 Z m F s b C B s Y X V z c m E g c 3 R h c m Z h J n F 1 b 3 Q 7 L C Z x d W 9 0 O 3 R p b W k m c X V v d D s s J n F 1 b 3 Q 7 c S Z x d W 9 0 O y w m c X V v d D t h c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N D Q 2 Y j h j O C 1 m O T U y L T R l Y m E t O T M z Y i 1 l M T h h N G Q y Y T U 3 O D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Q k 0 u N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G x 1 d G Z h b G x f b G F 1 c 3 J h X 3 N 0 Y X J m Y S 9 B d X R v U m V t b 3 Z l Z E N v b H V t b n M x L n v D g X J z Z m r D s 3 L D s H V u Z 3 V y L D B 9 J n F 1 b 3 Q 7 L C Z x d W 9 0 O 1 N l Y 3 R p b 2 4 x L 2 h s d X R m Y W x s X 2 x h d X N y Y V 9 z d G F y Z m E v Q X V 0 b 1 J l b W 9 2 Z W R D b 2 x 1 b W 5 z M S 5 7 Q X R 2 a W 5 u d W d y Z W l u L D F 9 J n F 1 b 3 Q 7 L C Z x d W 9 0 O 1 N l Y 3 R p b 2 4 x L 2 h s d X R m Y W x s X 2 x h d X N y Y V 9 z d G F y Z m E v Q X V 0 b 1 J l b W 9 2 Z W R D b 2 x 1 b W 5 z M S 5 7 R m r D t m x k a S B z d G F y Z m E s M n 0 m c X V v d D s s J n F 1 b 3 Q 7 U 2 V j d G l v b j E v a G x 1 d G Z h b G x f b G F 1 c 3 J h X 3 N 0 Y X J m Y S 9 B d X R v U m V t b 3 Z l Z E N v b H V t b n M x L n t G a s O 2 b G R p I G x h d X N y Y S B z d G F y Z m E s M 3 0 m c X V v d D s s J n F 1 b 3 Q 7 U 2 V j d G l v b j E v a G x 1 d G Z h b G x f b G F 1 c 3 J h X 3 N 0 Y X J m Y S 9 B d X R v U m V t b 3 Z l Z E N v b H V t b n M x L n t I b H V 0 Z m F s b C B s Y X V z c m E g c 3 R h c m Z h L D R 9 J n F 1 b 3 Q 7 L C Z x d W 9 0 O 1 N l Y 3 R p b 2 4 x L 2 h s d X R m Y W x s X 2 x h d X N y Y V 9 z d G F y Z m E v Q X V 0 b 1 J l b W 9 2 Z W R D b 2 x 1 b W 5 z M S 5 7 d G l t a S w 1 f S Z x d W 9 0 O y w m c X V v d D t T Z W N 0 a W 9 u M S 9 o b H V 0 Z m F s b F 9 s Y X V z c m F f c 3 R h c m Z h L 0 F 1 d G 9 S Z W 1 v d m V k Q 2 9 s d W 1 u c z E u e 3 E s N n 0 m c X V v d D s s J n F 1 b 3 Q 7 U 2 V j d G l v b j E v a G x 1 d G Z h b G x f b G F 1 c 3 J h X 3 N 0 Y X J m Y S 9 B d X R v U m V t b 3 Z l Z E N v b H V t b n M x L n t h c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1 l Z G F s c 2 9 s d X R p b W l f Z W Z 0 a X J 2 Z X J k d W 0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5 O j A w O j Q 5 L j Y y N T g 5 M j J a I i A v P j x F b n R y e S B U e X B l P S J G a W x s Q 2 9 s d W 1 u V H l w Z X M i I F Z h b H V l P S J z Q 1 F Z R 0 J R V U Z C U U 1 E Q X d N R k J R V U Z B d 0 1 G I i A v P j x F b n R y e S B U e X B l P S J G a W x s Q 2 9 s d W 1 u T m F t Z X M i I F Z h b H V l P S J z W y Z x d W 9 0 O 3 R p b W k m c X V v d D s s J n F 1 b 3 Q 7 S E 9 G V U R C T 1 J H X 0 x B T k R T Q l l H R 0 Q m c X V v d D s s J n F 1 b 3 Q 7 c 3 R h Z X J k J n F 1 b 3 Q 7 L C Z x d W 9 0 O 3 Z h b C Z x d W 9 0 O y w m c X V v d D t t Z W R p Y W 4 m c X V v d D s s J n F 1 b 3 Q 7 c G V y Y 2 V u d G l s Z V 8 5 M C Z x d W 9 0 O y w m c X V v d D t w Z X J j Z W 5 0 a W x l X z E w J n F 1 b 3 Q 7 L C Z x d W 9 0 O 2 N v d W 5 0 J n F 1 b 3 Q 7 L C Z x d W 9 0 O 2 9 2 Z X I m c X V v d D s s J n F 1 b 3 Q 7 d W 5 k Z X I m c X V v d D s s J n F 1 b 3 Q 7 c 2 9 s Z F 9 v b i Z x d W 9 0 O y w m c X V v d D t o b H V 0 Z m F s b F 9 v d m V y J n F 1 b 3 Q 7 L C Z x d W 9 0 O 2 h s d X R m Y W x s X 3 V u Z G V y J n F 1 b 3 Q 7 L C Z x d W 9 0 O 2 h s d X R m Y W x s X 3 N v b G R f b 2 4 m c X V v d D s s J n F 1 b 3 Q 7 d m F s M y Z x d W 9 0 O y w m c X V v d D t j b 3 V u d F 9 j d W 0 m c X V v d D s s J n F 1 b 3 Q 7 d m F s X 2 N 1 b S Z x d W 9 0 O y w m c X V v d D t y b 2 x s b W V h b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m I 4 N G E 1 N y 1 i N 2 I 4 L T Q x Z j A t Y j k 0 Z C 0 3 M T I 5 Z W Q x M j E 1 Z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R k 0 u N y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t Z W R h b H N v b H V 0 a W 1 p X 2 V m d G l y d m V y Z H V t L 0 F 1 d G 9 S Z W 1 v d m V k Q 2 9 s d W 1 u c z E u e 3 R p b W k s M H 0 m c X V v d D s s J n F 1 b 3 Q 7 U 2 V j d G l v b j E v b W V k Y W x z b 2 x 1 d G l t a V 9 l Z n R p c n Z l c m R 1 b S 9 B d X R v U m V t b 3 Z l Z E N v b H V t b n M x L n t I T 0 Z V R E J P U k d f T E F O R F N C W U d H R C w x f S Z x d W 9 0 O y w m c X V v d D t T Z W N 0 a W 9 u M S 9 t Z W R h b H N v b H V 0 a W 1 p X 2 V m d G l y d m V y Z H V t L 0 F 1 d G 9 S Z W 1 v d m V k Q 2 9 s d W 1 u c z E u e 3 N 0 Y W V y Z C w y f S Z x d W 9 0 O y w m c X V v d D t T Z W N 0 a W 9 u M S 9 t Z W R h b H N v b H V 0 a W 1 p X 2 V m d G l y d m V y Z H V t L 0 F 1 d G 9 S Z W 1 v d m V k Q 2 9 s d W 1 u c z E u e 3 Z h b C w z f S Z x d W 9 0 O y w m c X V v d D t T Z W N 0 a W 9 u M S 9 t Z W R h b H N v b H V 0 a W 1 p X 2 V m d G l y d m V y Z H V t L 0 F 1 d G 9 S Z W 1 v d m V k Q 2 9 s d W 1 u c z E u e 2 1 l Z G l h b i w 0 f S Z x d W 9 0 O y w m c X V v d D t T Z W N 0 a W 9 u M S 9 t Z W R h b H N v b H V 0 a W 1 p X 2 V m d G l y d m V y Z H V t L 0 F 1 d G 9 S Z W 1 v d m V k Q 2 9 s d W 1 u c z E u e 3 B l c m N l b n R p b G V f O T A s N X 0 m c X V v d D s s J n F 1 b 3 Q 7 U 2 V j d G l v b j E v b W V k Y W x z b 2 x 1 d G l t a V 9 l Z n R p c n Z l c m R 1 b S 9 B d X R v U m V t b 3 Z l Z E N v b H V t b n M x L n t w Z X J j Z W 5 0 a W x l X z E w L D Z 9 J n F 1 b 3 Q 7 L C Z x d W 9 0 O 1 N l Y 3 R p b 2 4 x L 2 1 l Z G F s c 2 9 s d X R p b W l f Z W Z 0 a X J 2 Z X J k d W 0 v Q X V 0 b 1 J l b W 9 2 Z W R D b 2 x 1 b W 5 z M S 5 7 Y 2 9 1 b n Q s N 3 0 m c X V v d D s s J n F 1 b 3 Q 7 U 2 V j d G l v b j E v b W V k Y W x z b 2 x 1 d G l t a V 9 l Z n R p c n Z l c m R 1 b S 9 B d X R v U m V t b 3 Z l Z E N v b H V t b n M x L n t v d m V y L D h 9 J n F 1 b 3 Q 7 L C Z x d W 9 0 O 1 N l Y 3 R p b 2 4 x L 2 1 l Z G F s c 2 9 s d X R p b W l f Z W Z 0 a X J 2 Z X J k d W 0 v Q X V 0 b 1 J l b W 9 2 Z W R D b 2 x 1 b W 5 z M S 5 7 d W 5 k Z X I s O X 0 m c X V v d D s s J n F 1 b 3 Q 7 U 2 V j d G l v b j E v b W V k Y W x z b 2 x 1 d G l t a V 9 l Z n R p c n Z l c m R 1 b S 9 B d X R v U m V t b 3 Z l Z E N v b H V t b n M x L n t z b 2 x k X 2 9 u L D E w f S Z x d W 9 0 O y w m c X V v d D t T Z W N 0 a W 9 u M S 9 t Z W R h b H N v b H V 0 a W 1 p X 2 V m d G l y d m V y Z H V t L 0 F 1 d G 9 S Z W 1 v d m V k Q 2 9 s d W 1 u c z E u e 2 h s d X R m Y W x s X 2 9 2 Z X I s M T F 9 J n F 1 b 3 Q 7 L C Z x d W 9 0 O 1 N l Y 3 R p b 2 4 x L 2 1 l Z G F s c 2 9 s d X R p b W l f Z W Z 0 a X J 2 Z X J k d W 0 v Q X V 0 b 1 J l b W 9 2 Z W R D b 2 x 1 b W 5 z M S 5 7 a G x 1 d G Z h b G x f d W 5 k Z X I s M T J 9 J n F 1 b 3 Q 7 L C Z x d W 9 0 O 1 N l Y 3 R p b 2 4 x L 2 1 l Z G F s c 2 9 s d X R p b W l f Z W Z 0 a X J 2 Z X J k d W 0 v Q X V 0 b 1 J l b W 9 2 Z W R D b 2 x 1 b W 5 z M S 5 7 a G x 1 d G Z h b G x f c 2 9 s Z F 9 v b i w x M 3 0 m c X V v d D s s J n F 1 b 3 Q 7 U 2 V j d G l v b j E v b W V k Y W x z b 2 x 1 d G l t a V 9 l Z n R p c n Z l c m R 1 b S 9 B d X R v U m V t b 3 Z l Z E N v b H V t b n M x L n t 2 Y W w z L D E 0 f S Z x d W 9 0 O y w m c X V v d D t T Z W N 0 a W 9 u M S 9 t Z W R h b H N v b H V 0 a W 1 p X 2 V m d G l y d m V y Z H V t L 0 F 1 d G 9 S Z W 1 v d m V k Q 2 9 s d W 1 u c z E u e 2 N v d W 5 0 X 2 N 1 b S w x N X 0 m c X V v d D s s J n F 1 b 3 Q 7 U 2 V j d G l v b j E v b W V k Y W x z b 2 x 1 d G l t a V 9 l Z n R p c n Z l c m R 1 b S 9 B d X R v U m V t b 3 Z l Z E N v b H V t b n M x L n t 2 Y W x f Y 3 V t L D E 2 f S Z x d W 9 0 O y w m c X V v d D t T Z W N 0 a W 9 u M S 9 t Z W R h b H N v b H V 0 a W 1 p X 2 V m d G l y d m V y Z H V t L 0 F 1 d G 9 S Z W 1 v d m V k Q 2 9 s d W 1 u c z E u e 3 J v b G x t Z W F u L D E 3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W U 1 Z f b G F 1 b m F s Z W l k c m V 0 d D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T I i I C 8 + P E V u d H J 5 I F R 5 c G U 9 I k Z p b G x M Y X N 0 V X B k Y X R l Z C I g V m F s d W U 9 I m Q y M D I 1 L T A 4 L T E z V D E w O j A 5 O j U 0 L j M 4 N z k 2 O D Z a I i A v P j x F b n R y e S B U e X B l P S J G a W x s Q 2 9 s d W 1 u V H l w Z X M i I F Z h b H V l P S J z Q 1 F Z R k J n a 0 d C U V l G Q l F V R k J n W U Y i I C 8 + P E V u d H J 5 I F R 5 c G U 9 I k Z p b G x D b 2 x 1 b W 5 O Y W 1 l c y I g V m F s d W U 9 I n N b J n F 1 b 3 Q 7 Z G F n c 2 V 0 b m l u Z y Z x d W 9 0 O y w m c X V v d D t z Z X J i e W x p X 2 Z q b 2 x i e W x p J n F 1 b 3 Q 7 L C Z x d W 9 0 O 3 Z h b C Z x d W 9 0 O y w m c X V v d D t s Y W 5 k c 2 h s d X R h Z m x v a 2 t 1 b i Z x d W 9 0 O y w m c X V v d D t 0 a W 1 p J n F 1 b 3 Q 7 L C Z x d W 9 0 O 2 F k a n V z d G V k J n F 1 b 3 Q 7 L C Z x d W 9 0 O 2 Q x M i Z x d W 9 0 O y w m c X V v d D t k M T J f Y W R q d X N 0 Z W Q m c X V v d D s s J n F 1 b 3 Q 7 Z D E m c X V v d D s s J n F 1 b 3 Q 7 Z D M m c X V v d D s s J n F 1 b 3 Q 7 Z D N f Y W 5 u d W F s a X p l Z C Z x d W 9 0 O y w m c X V v d D t k N l 9 h b m 5 1 Y W x p e m V k J n F 1 b 3 Q 7 L C Z x d W 9 0 O 2 x h d W 5 h d m l z a X R h b G E m c X V v d D s s J n F 1 b 3 Q 7 V s O t c 2 l 0 Y W x h J n F 1 b 3 Q 7 L C Z x d W 9 0 O 3 Z h b F 9 s Y X V u Y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I 1 Z D k 4 O S 0 2 O T Q w L T R h M D E t Y T M 3 O S 0 4 Z T E x Z G Q 5 Z G U z N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R k 0 u N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T V l 9 s Y X V u Y W x l a W R y Z X R 0 L 0 F 1 d G 9 S Z W 1 v d m V k Q 2 9 s d W 1 u c z E u e 2 R h Z 3 N l d G 5 p b m c s M H 0 m c X V v d D s s J n F 1 b 3 Q 7 U 2 V j d G l v b j E v V l N W X 2 x h d W 5 h b G V p Z H J l d H Q v Q X V 0 b 1 J l b W 9 2 Z W R D b 2 x 1 b W 5 z M S 5 7 c 2 V y Y n l s a V 9 m a m 9 s Y n l s a S w x f S Z x d W 9 0 O y w m c X V v d D t T Z W N 0 a W 9 u M S 9 W U 1 Z f b G F 1 b m F s Z W l k c m V 0 d C 9 B d X R v U m V t b 3 Z l Z E N v b H V t b n M x L n t 2 Y W w s M n 0 m c X V v d D s s J n F 1 b 3 Q 7 U 2 V j d G l v b j E v V l N W X 2 x h d W 5 h b G V p Z H J l d H Q v Q X V 0 b 1 J l b W 9 2 Z W R D b 2 x 1 b W 5 z M S 5 7 b G F u Z H N o b H V 0 Y W Z s b 2 t r d W 4 s M 3 0 m c X V v d D s s J n F 1 b 3 Q 7 U 2 V j d G l v b j E v V l N W X 2 x h d W 5 h b G V p Z H J l d H Q v Q X V 0 b 1 J l b W 9 2 Z W R D b 2 x 1 b W 5 z M S 5 7 d G l t a S w 0 f S Z x d W 9 0 O y w m c X V v d D t T Z W N 0 a W 9 u M S 9 W U 1 Z f b G F 1 b m F s Z W l k c m V 0 d C 9 B d X R v U m V t b 3 Z l Z E N v b H V t b n M x L n t h Z G p 1 c 3 R l Z C w 1 f S Z x d W 9 0 O y w m c X V v d D t T Z W N 0 a W 9 u M S 9 W U 1 Z f b G F 1 b m F s Z W l k c m V 0 d C 9 B d X R v U m V t b 3 Z l Z E N v b H V t b n M x L n t k M T I s N n 0 m c X V v d D s s J n F 1 b 3 Q 7 U 2 V j d G l v b j E v V l N W X 2 x h d W 5 h b G V p Z H J l d H Q v Q X V 0 b 1 J l b W 9 2 Z W R D b 2 x 1 b W 5 z M S 5 7 Z D E y X 2 F k a n V z d G V k L D d 9 J n F 1 b 3 Q 7 L C Z x d W 9 0 O 1 N l Y 3 R p b 2 4 x L 1 Z T V l 9 s Y X V u Y W x l a W R y Z X R 0 L 0 F 1 d G 9 S Z W 1 v d m V k Q 2 9 s d W 1 u c z E u e 2 Q x L D h 9 J n F 1 b 3 Q 7 L C Z x d W 9 0 O 1 N l Y 3 R p b 2 4 x L 1 Z T V l 9 s Y X V u Y W x l a W R y Z X R 0 L 0 F 1 d G 9 S Z W 1 v d m V k Q 2 9 s d W 1 u c z E u e 2 Q z L D l 9 J n F 1 b 3 Q 7 L C Z x d W 9 0 O 1 N l Y 3 R p b 2 4 x L 1 Z T V l 9 s Y X V u Y W x l a W R y Z X R 0 L 0 F 1 d G 9 S Z W 1 v d m V k Q 2 9 s d W 1 u c z E u e 2 Q z X 2 F u b n V h b G l 6 Z W Q s M T B 9 J n F 1 b 3 Q 7 L C Z x d W 9 0 O 1 N l Y 3 R p b 2 4 x L 1 Z T V l 9 s Y X V u Y W x l a W R y Z X R 0 L 0 F 1 d G 9 S Z W 1 v d m V k Q 2 9 s d W 1 u c z E u e 2 Q 2 X 2 F u b n V h b G l 6 Z W Q s M T F 9 J n F 1 b 3 Q 7 L C Z x d W 9 0 O 1 N l Y 3 R p b 2 4 x L 1 Z T V l 9 s Y X V u Y W x l a W R y Z X R 0 L 0 F 1 d G 9 S Z W 1 v d m V k Q 2 9 s d W 1 u c z E u e 2 x h d W 5 h d m l z a X R h b G E s M T J 9 J n F 1 b 3 Q 7 L C Z x d W 9 0 O 1 N l Y 3 R p b 2 4 x L 1 Z T V l 9 s Y X V u Y W x l a W R y Z X R 0 L 0 F 1 d G 9 S Z W 1 v d m V k Q 2 9 s d W 1 u c z E u e 1 b D r X N p d G F s Y S w x M 3 0 m c X V v d D s s J n F 1 b 3 Q 7 U 2 V j d G l v b j E v V l N W X 2 x h d W 5 h b G V p Z H J l d H Q v Q X V 0 b 1 J l b W 9 2 Z W R D b 2 x 1 b W 5 z M S 5 7 d m F s X 2 x h d W 5 h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U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Q i I C 8 + P E V u d H J 5 I F R 5 c G U 9 I k Z p b G x M Y X N 0 V X B k Y X R l Z C I g V m F s d W U 9 I m Q y M D I 1 L T A 4 L T E z V D E x O j A 4 O j A 1 L j Y 2 N D A y M T B a I i A v P j x F b n R y e S B U e X B l P S J G a W x s Q 2 9 s d W 1 u V H l w Z X M i I F Z h b H V l P S J z Q 1 F Z R k J R V U Y i I C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O D c 2 Z j M 0 L W I x Y z g t N D M 5 Z i 1 h M D Q x L T B i Z W U 1 Y W U y M W I 0 Y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G T S 4 x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A o M i k v Q X V 0 b 1 J l b W 9 2 Z W R D b 2 x 1 b W 5 z M S 5 7 d G l t a S w w f S Z x d W 9 0 O y w m c X V v d D t T Z W N 0 a W 9 u M S 9 u e X R 0 X 2 d h b W F s d F 9 2 Z X J k X 2 h s d X R m Y W x s I C g y K S 9 B d X R v U m V t b 3 Z l Z E N v b H V t b n M x L n t M Q U 5 E U 0 h M V V R B R k x P S 0 t V T i w x f S Z x d W 9 0 O y w m c X V v d D t T Z W N 0 a W 9 u M S 9 u e X R 0 X 2 d h b W F s d F 9 2 Z X J k X 2 h s d X R m Y W x s I C g y K S 9 B d X R v U m V t b 3 Z l Z E N v b H V t b n M x L n t w c m l j Z V 9 B w 7 B y Y X I g w 6 1 i w 7 r D s G l y L D J 9 J n F 1 b 3 Q 7 L C Z x d W 9 0 O 1 N l Y 3 R p b 2 4 x L 2 5 5 d H R f Z 2 F t Y W x 0 X 3 Z l c m R f a G x 1 d G Z h b G w g K D I p L 0 F 1 d G 9 S Z W 1 v d m V k Q 2 9 s d W 1 u c z E u e 3 B y a W N l X 0 7 D v W p h c i D D r W L D u s O w a X I s M 3 0 m c X V v d D s s J n F 1 b 3 Q 7 U 2 V j d G l v b j E v b n l 0 d F 9 n Y W 1 h b H R f d m V y Z F 9 o b H V 0 Z m F s b C A o M i k v Q X V 0 b 1 J l b W 9 2 Z W R D b 2 x 1 b W 5 z M S 5 7 c 2 h h c m V f b m V 3 X 2 9 s Z C w 0 f S Z x d W 9 0 O y w m c X V v d D t T Z W N 0 a W 9 u M S 9 u e X R 0 X 2 d h b W F s d F 9 2 Z X J k X 2 h s d X R m Y W x s I C g y K S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0 I i A v P j x F b n R y e S B U e X B l P S J G a W x s T G F z d F V w Z G F 0 Z W Q i I F Z h b H V l P S J k M j A y N S 0 w O C 0 x M 1 Q x M z o y N T o w M i 4 0 O D Y 2 M z g x W i I g L z 4 8 R W 5 0 c n k g V H l w Z T 0 i R m l s b E N v b H V t b l R 5 c G V z I i B W Y W x 1 Z T 0 i c 0 N R V U d C U V V G Q l F N R k J R V U Z C U V V G I i A v P j x F b n R y e S B U e X B l P S J G a W x s Q 2 9 s d W 1 u T m F t Z X M i I F Z h b H V l P S J z W y Z x d W 9 0 O 3 R p b W k m c X V v d D s s J n F 1 b 3 Q 7 V F 9 z b 2 x 1 d G l t a S Z x d W 9 0 O y w m c X V v d D t H Q U 1 B T F R f T l l U V C Z x d W 9 0 O y w m c X V v d D t t Z W F u X 2 t h d X B 2 Z X J k X 2 x v Z y Z x d W 9 0 O y w m c X V v d D t t Z W F u X 2 F 1 Z 2 x 5 c 3 R f d m V y Z F 9 s b 2 c m c X V v d D s s J n F 1 b 3 Q 7 Z F 9 z b 2 x k X 3 V u Z G V y J n F 1 b 3 Q 7 L C Z x d W 9 0 O 3 I m c X V v d D s s J n F 1 b 3 Q 7 c G h p J n F 1 b 3 Q 7 L C Z x d W 9 0 O 2 E m c X V v d D s s J n F 1 b 3 Q 7 Y i Z x d W 9 0 O y w m c X V v d D t j J n F 1 b 3 Q 7 L C Z x d W 9 0 O 2 U m c X V v d D s s J n F 1 b 3 Q 7 d G h l d G E m c X V v d D s s J n F 1 b 3 Q 7 b W l k a m E m c X V v d D s s J n F 1 b 3 Q 7 d G h l d G F f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D M 5 M T Q 4 N y 1 l Z m E 4 L T R m M D Y t O T g 3 M y 0 y Y m U 3 Y W M 2 Y z h j Y z k i I C 8 + P E V u d H J 5 I F R 5 c G U 9 I l J l Y 2 9 2 Z X J 5 V G F y Z 2 V 0 Q 2 9 s d W 1 u I i B W Y W x 1 Z T 0 i b D E i I C 8 + P E V u d H J 5 I F R 5 c G U 9 I l J l Y 2 9 2 Z X J 5 V G F y Z 2 V 0 U m 9 3 I i B W Y W x 1 Z T 0 i b D I i I C 8 + P E V u d H J 5 I F R 5 c G U 9 I l J l Y 2 9 2 Z X J 5 V G F y Z 2 V 0 U 2 h l Z X Q i I F Z h b H V l P S J z R k 0 u O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W 5 p b m d z c 3 R h Z G F f Z 2 F t Y W x 0 X 2 5 5 d H Q g K D E p L 0 F 1 d G 9 S Z W 1 v d m V k Q 2 9 s d W 1 u c z E u e 3 R p b W k s M H 0 m c X V v d D s s J n F 1 b 3 Q 7 U 2 V j d G l v b j E v c 2 F t b m l u Z 3 N z d G F k Y V 9 n Y W 1 h b H R f b n l 0 d C A o M S k v Q X V 0 b 1 J l b W 9 2 Z W R D b 2 x 1 b W 5 z M S 5 7 V F 9 z b 2 x 1 d G l t a S w x f S Z x d W 9 0 O y w m c X V v d D t T Z W N 0 a W 9 u M S 9 z Y W 1 u a W 5 n c 3 N 0 Y W R h X 2 d h b W F s d F 9 u e X R 0 I C g x K S 9 B d X R v U m V t b 3 Z l Z E N v b H V t b n M x L n t H Q U 1 B T F R f T l l U V C w y f S Z x d W 9 0 O y w m c X V v d D t T Z W N 0 a W 9 u M S 9 z Y W 1 u a W 5 n c 3 N 0 Y W R h X 2 d h b W F s d F 9 u e X R 0 I C g x K S 9 B d X R v U m V t b 3 Z l Z E N v b H V t b n M x L n t t Z W F u X 2 t h d X B 2 Z X J k X 2 x v Z y w z f S Z x d W 9 0 O y w m c X V v d D t T Z W N 0 a W 9 u M S 9 z Y W 1 u a W 5 n c 3 N 0 Y W R h X 2 d h b W F s d F 9 u e X R 0 I C g x K S 9 B d X R v U m V t b 3 Z l Z E N v b H V t b n M x L n t t Z W F u X 2 F 1 Z 2 x 5 c 3 R f d m V y Z F 9 s b 2 c s N H 0 m c X V v d D s s J n F 1 b 3 Q 7 U 2 V j d G l v b j E v c 2 F t b m l u Z 3 N z d G F k Y V 9 n Y W 1 h b H R f b n l 0 d C A o M S k v Q X V 0 b 1 J l b W 9 2 Z W R D b 2 x 1 b W 5 z M S 5 7 Z F 9 z b 2 x k X 3 V u Z G V y L D V 9 J n F 1 b 3 Q 7 L C Z x d W 9 0 O 1 N l Y 3 R p b 2 4 x L 3 N h b W 5 p b m d z c 3 R h Z G F f Z 2 F t Y W x 0 X 2 5 5 d H Q g K D E p L 0 F 1 d G 9 S Z W 1 v d m V k Q 2 9 s d W 1 u c z E u e 3 I s N n 0 m c X V v d D s s J n F 1 b 3 Q 7 U 2 V j d G l v b j E v c 2 F t b m l u Z 3 N z d G F k Y V 9 n Y W 1 h b H R f b n l 0 d C A o M S k v Q X V 0 b 1 J l b W 9 2 Z W R D b 2 x 1 b W 5 z M S 5 7 c G h p L D d 9 J n F 1 b 3 Q 7 L C Z x d W 9 0 O 1 N l Y 3 R p b 2 4 x L 3 N h b W 5 p b m d z c 3 R h Z G F f Z 2 F t Y W x 0 X 2 5 5 d H Q g K D E p L 0 F 1 d G 9 S Z W 1 v d m V k Q 2 9 s d W 1 u c z E u e 2 E s O H 0 m c X V v d D s s J n F 1 b 3 Q 7 U 2 V j d G l v b j E v c 2 F t b m l u Z 3 N z d G F k Y V 9 n Y W 1 h b H R f b n l 0 d C A o M S k v Q X V 0 b 1 J l b W 9 2 Z W R D b 2 x 1 b W 5 z M S 5 7 Y i w 5 f S Z x d W 9 0 O y w m c X V v d D t T Z W N 0 a W 9 u M S 9 z Y W 1 u a W 5 n c 3 N 0 Y W R h X 2 d h b W F s d F 9 u e X R 0 I C g x K S 9 B d X R v U m V t b 3 Z l Z E N v b H V t b n M x L n t j L D E w f S Z x d W 9 0 O y w m c X V v d D t T Z W N 0 a W 9 u M S 9 z Y W 1 u a W 5 n c 3 N 0 Y W R h X 2 d h b W F s d F 9 u e X R 0 I C g x K S 9 B d X R v U m V t b 3 Z l Z E N v b H V t b n M x L n t l L D E x f S Z x d W 9 0 O y w m c X V v d D t T Z W N 0 a W 9 u M S 9 z Y W 1 u a W 5 n c 3 N 0 Y W R h X 2 d h b W F s d F 9 u e X R 0 I C g x K S 9 B d X R v U m V t b 3 Z l Z E N v b H V t b n M x L n t 0 a G V 0 Y S w x M n 0 m c X V v d D s s J n F 1 b 3 Q 7 U 2 V j d G l v b j E v c 2 F t b m l u Z 3 N z d G F k Y V 9 n Y W 1 h b H R f b n l 0 d C A o M S k v Q X V 0 b 1 J l b W 9 2 Z W R D b 2 x 1 b W 5 z M S 5 7 b W l k a m E s M T N 9 J n F 1 b 3 Q 7 L C Z x d W 9 0 O 1 N l Y 3 R p b 2 4 x L 3 N h b W 5 p b m d z c 3 R h Z G F f Z 2 F t Y W x 0 X 2 5 5 d H Q g K D E p L 0 F 1 d G 9 S Z W 1 v d m V k Q 2 9 s d W 1 u c z E u e 3 R o Z X R h X z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N V Q x M z o x M j o w M C 4 3 M T c 4 O T U 5 W i I g L z 4 8 R W 5 0 c n k g V H l w Z T 0 i R m l s b E N v b H V t b l R 5 c G V z I i B W Y W x 1 Z T 0 i c 0 J n W U R C U T 0 9 I i A v P j x F b n R y e S B U e X B l P S J G a W x s Q 2 9 s d W 1 u T m F t Z X M i I F Z h b H V l P S J z W y Z x d W 9 0 O 1 R J T U F C V U 5 E S U Q m c X V v d D s s J n F 1 b 3 Q 7 S E F H T k F E Q V J G T E 9 L S 1 V S J n F 1 b 3 Q 7 L C Z x d W 9 0 O 2 N v d W 5 0 J n F 1 b 3 Q 7 L C Z x d W 9 0 O 2 h s d X R m Y W x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Y z A 0 O D Q y L T h i O D M t N D J h Z i 0 4 N T d i L T V k Z T A y Y j V h N D N h O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M R U l H Q S 4 2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p b W F i d W 5 k a W R f b 3 R p b W F i d W 5 k a W R f a G F n b m Z s b 2 t r Y X I v Q X V 0 b 1 J l b W 9 2 Z W R D b 2 x 1 b W 5 z M S 5 7 V E l N Q U J V T k R J R C w w f S Z x d W 9 0 O y w m c X V v d D t T Z W N 0 a W 9 u M S 9 0 a W 1 h Y n V u Z G l k X 2 9 0 a W 1 h Y n V u Z G l k X 2 h h Z 2 5 m b G 9 r a 2 F y L 0 F 1 d G 9 S Z W 1 v d m V k Q 2 9 s d W 1 u c z E u e 0 h B R 0 5 B R E F S R k x P S 0 t V U i w x f S Z x d W 9 0 O y w m c X V v d D t T Z W N 0 a W 9 u M S 9 0 a W 1 h Y n V u Z G l k X 2 9 0 a W 1 h Y n V u Z G l k X 2 h h Z 2 5 m b G 9 r a 2 F y L 0 F 1 d G 9 S Z W 1 v d m V k Q 2 9 s d W 1 u c z E u e 2 N v d W 5 0 L D J 9 J n F 1 b 3 Q 7 L C Z x d W 9 0 O 1 N l Y 3 R p b 2 4 x L 3 R p b W F i d W 5 k a W R f b 3 R p b W F i d W 5 k a W R f a G F n b m Z s b 2 t r Y X I v Q X V 0 b 1 J l b W 9 2 Z W R D b 2 x 1 b W 5 z M S 5 7 a G x 1 d G Z h b G w s M 3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5 V D E z O j A 3 O j M 0 L j M 5 M T c 2 N D J a I i A v P j x F b n R y e S B U e X B l P S J G a W x s Q 2 9 s d W 1 u V H l w Z X M i I F Z h b H V l P S J z Q 1 F N R E J R V U Z C U V V G Q l F V R k J R T U p B d 1 k 9 I i A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J m Z G N l M z l j L T U y Z T Q t N D B i N S 0 4 Z D c w L T k 5 Y j E 5 M z U 0 Z W E z M i I g L z 4 8 R W 5 0 c n k g V H l w Z T 0 i U m V j b 3 Z l c n l U Y X J n Z X R D b 2 x 1 b W 4 i I F Z h b H V l P S J s M S I g L z 4 8 R W 5 0 c n k g V H l w Z T 0 i U m V j b 3 Z l c n l U Y X J n Z X R S b 3 c i I F Z h b H V l P S J s M i I g L z 4 8 R W 5 0 c n k g V H l w Z T 0 i U m V j b 3 Z l c n l U Y X J n Z X R T a G V l d C I g V m F s d W U 9 I n N G T S 4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I 3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O V Q x M z o x M D o z N C 4 2 M z k 5 N D Y 3 W i I g L z 4 8 R W 5 0 c n k g V H l w Z T 0 i R m l s b E N v b H V t b l R 5 c G V z I i B W Y W x 1 Z T 0 i c 0 N R W U Q i I C 8 + P E V u d H J 5 I F R 5 c G U 9 I k Z p b G x D b 2 x 1 b W 5 O Y W 1 l c y I g V m F s d W U 9 I n N b J n F 1 b 3 Q 7 d G l t a S Z x d W 9 0 O y w m c X V v d D t 2 Y X I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0 Z D l j M m Q 2 L W E w Z m M t N G Z k Y S 1 i M z Y 4 L T J m N T h l M W Y w Y W U 3 N i I g L z 4 8 R W 5 0 c n k g V H l w Z T 0 i U m V j b 3 Z l c n l U Y X J n Z X R D b 2 x 1 b W 4 i I F Z h b H V l P S J s N S I g L z 4 8 R W 5 0 c n k g V H l w Z T 0 i U m V j b 3 Z l c n l U Y X J n Z X R S b 3 c i I F Z h b H V l P S J s M S I g L z 4 8 R W 5 0 c n k g V H l w Z T 0 i U m V j b 3 Z l c n l U Y X J n Z X R T a G V l d C I g V m F s d W U 9 I n N G T S 4 y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Y W x f c 2 F t Y W 5 i d X J k d X J f d X J f Y m l y d G l u Z 3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s X 3 N h b W F u Y n V y Z H V y X 3 V y X 2 J p c n R p b m d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k Y W x z b 2 x 1 d G l t a V 9 n Y W 1 h b H R f b n l 0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G F s c 2 9 s d X R p b W l f Z 2 F t Y W x 0 X 2 5 5 d H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e X R 0 X 2 d h b W F s d F 9 2 Z X J k X 2 h s d X R m Y W x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n l 0 d F 9 n Y W 1 h b H R f d m V y Z F 9 o b H V 0 Z m F s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b m R p c n Z l c m R f Z 2 F t Y W x 0 X 2 5 5 d H R f a G J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9 D Y W x j d W x h d G V k J T I w Q W J z b 2 x 1 d G U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3 Z l c m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3 Z l c m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e W d n X 2 h y Z W l u X 2 5 5 X 3 V 0 b G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5 Z 2 d f a H J l a W 5 f b n l f d X R s Y W 4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r d W x k a X J f Y n l n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3 V s Z G l y X 2 J 5 Z 2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G x 1 d G Z h b G x f b G F 1 c 3 J h X 3 N 0 Y X J m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b H V 0 Z m F s b F 9 s Y X V z c m F f c 3 R h c m Z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R h b H N v b H V 0 a W 1 p X 2 V m d G l y d m V y Z H V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G F s c 2 9 s d X R p b W l f Z W Z 0 a X J 2 Z X J k d W 0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T V l 9 s Y X V u Y W x l a W R y Z X R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T V l 9 s Y X V u Y W x l a W R y Z X R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r B 7 Y T I 0 P U i U c r 9 B v i 0 5 U w A A A A A C A A A A A A A Q Z g A A A A E A A C A A A A A B T U Z d o M E F N W I l g f 8 S g 0 9 X J 1 F v q z R G d s E f K o U M M u v E j g A A A A A O g A A A A A I A A C A A A A C C K G j q b A / T s X h 5 a D N g i y Z l q z V 0 6 R E g O Q Z v 5 c 9 2 o e 7 z 7 1 A A A A D x a F k b A F 5 U c p h w H z f B 4 x u 4 C d a H q c c 9 / 3 2 N Y r W o T Z K A O E Q N S 4 S / P a y 0 p b 3 4 b 1 6 J d e R r J r Y b 9 d i Y V m u n D X J c n K m D S n P m l C 7 y e 6 x H q M q p 4 6 X 0 X U A A A A D a A O U A v x f y w t D h L G z v u L a N 3 W 7 G y b y U j O e a X F I X L o 3 Z E t h / w H 2 J I / S 3 D N x 4 L S O D Y W W r b 9 4 8 t 5 9 W s 5 I P Q K x 0 K Q 1 C < / D a t a M a s h u p > 
</file>

<file path=customXml/itemProps1.xml><?xml version="1.0" encoding="utf-8"?>
<ds:datastoreItem xmlns:ds="http://schemas.openxmlformats.org/officeDocument/2006/customXml" ds:itemID="{96BB91CD-7552-4736-8A47-E022940E2288}">
  <ds:schemaRefs>
    <ds:schemaRef ds:uri="cf0e396e-8fbb-483a-b46f-a960f5f199df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f3cb5df2-e59b-48d3-9d02-3a3d2d29679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FM.12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LEIGA.9&amp;10</vt:lpstr>
      <vt:lpstr>LEIGA.11</vt:lpstr>
      <vt:lpstr>Lánamarkaður</vt:lpstr>
      <vt:lpstr>LM.1</vt:lpstr>
      <vt:lpstr>LM.2</vt:lpstr>
      <vt:lpstr>LM.3</vt:lpstr>
      <vt:lpstr>LM.4</vt:lpstr>
      <vt:lpstr>LM.5</vt:lpstr>
      <vt:lpstr>Byggingarmarkaður</vt:lpstr>
      <vt:lpstr>BM.1</vt:lpstr>
      <vt:lpstr>BM.2</vt:lpstr>
      <vt:lpstr>BM.3</vt:lpstr>
      <vt:lpstr>BM.4</vt:lpstr>
      <vt:lpstr>BM.5</vt:lpstr>
      <vt:lpstr>BM.6</vt:lpstr>
      <vt:lpstr>BM.7</vt:lpstr>
      <vt:lpstr>BM.8</vt:lpstr>
      <vt:lpstr>BM.9</vt:lpstr>
      <vt:lpstr>BM.10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2025-09-16T17:18:49Z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