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lsa_juli25/"/>
    </mc:Choice>
  </mc:AlternateContent>
  <xr:revisionPtr revIDLastSave="11" documentId="8_{46299842-7065-4247-B15A-B34C3EBE004F}" xr6:coauthVersionLast="47" xr6:coauthVersionMax="47" xr10:uidLastSave="{7A131AC0-2A78-4AFF-89E6-DF69F41068CA}"/>
  <bookViews>
    <workbookView xWindow="-49665" yWindow="3510" windowWidth="28905" windowHeight="15225" xr2:uid="{3AF98C5A-AFE9-4B37-9DF8-AE1C3FE47945}"/>
  </bookViews>
  <sheets>
    <sheet name="Fasteignamarkaður" sheetId="2" r:id="rId1"/>
    <sheet name="FM.1" sheetId="245" r:id="rId2"/>
    <sheet name="FM.2" sheetId="256" r:id="rId3"/>
    <sheet name="FM.3" sheetId="271" r:id="rId4"/>
    <sheet name="FM.4" sheetId="259" r:id="rId5"/>
    <sheet name="FM.5" sheetId="272" r:id="rId6"/>
    <sheet name="FM.6" sheetId="274" r:id="rId7"/>
    <sheet name="FM.8" sheetId="278" r:id="rId8"/>
    <sheet name="FM.9" sheetId="264" r:id="rId9"/>
    <sheet name="FM.10" sheetId="280" r:id="rId10"/>
    <sheet name="FM.12" sheetId="266" r:id="rId11"/>
    <sheet name="Leigumarkaður" sheetId="8" r:id="rId12"/>
    <sheet name="LEIGA.1" sheetId="203" r:id="rId13"/>
    <sheet name="LEIGA.2" sheetId="287" r:id="rId14"/>
    <sheet name="LEIGA.3" sheetId="205" r:id="rId15"/>
    <sheet name="LEIGA.4" sheetId="281" r:id="rId16"/>
    <sheet name="LEIGA.5" sheetId="282" r:id="rId17"/>
    <sheet name="LEIGA.6" sheetId="190" r:id="rId18"/>
    <sheet name="LEIGA.7" sheetId="185" r:id="rId19"/>
    <sheet name="Lánamarkaður" sheetId="19" r:id="rId20"/>
    <sheet name="LM.1" sheetId="218" r:id="rId21"/>
    <sheet name="LM.2" sheetId="221" r:id="rId22"/>
    <sheet name="LM.3" sheetId="285" r:id="rId23"/>
    <sheet name="LM.4" sheetId="286" r:id="rId24"/>
    <sheet name="LM.5" sheetId="240" r:id="rId25"/>
    <sheet name="Byggingarmarkaður" sheetId="20" r:id="rId26"/>
    <sheet name="BM.1" sheetId="262" r:id="rId27"/>
    <sheet name="BM.2" sheetId="263" r:id="rId28"/>
    <sheet name="BM.3" sheetId="288" r:id="rId29"/>
    <sheet name="BM.4" sheetId="289" r:id="rId30"/>
    <sheet name="BM.5" sheetId="234" r:id="rId31"/>
    <sheet name="BM.6" sheetId="237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90" l="1"/>
  <c r="C2" i="190"/>
  <c r="B3" i="190"/>
  <c r="C3" i="190"/>
  <c r="B4" i="190"/>
  <c r="C4" i="190"/>
  <c r="B5" i="190"/>
  <c r="C5" i="190"/>
  <c r="B6" i="190"/>
  <c r="C6" i="190"/>
  <c r="E11" i="185" l="1"/>
  <c r="D11" i="185"/>
  <c r="C11" i="185"/>
</calcChain>
</file>

<file path=xl/sharedStrings.xml><?xml version="1.0" encoding="utf-8"?>
<sst xmlns="http://schemas.openxmlformats.org/spreadsheetml/2006/main" count="12172" uniqueCount="233">
  <si>
    <t>Fasteignamarkaður</t>
  </si>
  <si>
    <t>Myndir</t>
  </si>
  <si>
    <t>Titill</t>
  </si>
  <si>
    <t>FM.1</t>
  </si>
  <si>
    <t>Fjöldi útgefinna kaupsamninga á mánuði</t>
  </si>
  <si>
    <t>FM.2</t>
  </si>
  <si>
    <t>Útgefnir kaupsamningar um íbúðir 2015-2025</t>
  </si>
  <si>
    <t>FM.3</t>
  </si>
  <si>
    <t>FM.4</t>
  </si>
  <si>
    <t>FM.5</t>
  </si>
  <si>
    <t>FM.6</t>
  </si>
  <si>
    <t>Fjöldi auglýstra eigna</t>
  </si>
  <si>
    <t>FM.7</t>
  </si>
  <si>
    <t>FM.8</t>
  </si>
  <si>
    <t>FM.9</t>
  </si>
  <si>
    <t>FM.10</t>
  </si>
  <si>
    <t>FM.11</t>
  </si>
  <si>
    <t>Dags.</t>
  </si>
  <si>
    <t>count</t>
  </si>
  <si>
    <t>lægri mörk staðalfráviks</t>
  </si>
  <si>
    <t>Meðaltal 2015-2024</t>
  </si>
  <si>
    <t>Staðalfrávik 2015-2024</t>
  </si>
  <si>
    <t>2025 tölur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</si>
  <si>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</si>
  <si>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</si>
  <si>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</si>
  <si>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</si>
  <si>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</si>
  <si>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</si>
  <si>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</si>
  <si>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</si>
  <si>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</si>
  <si>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</si>
  <si>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</si>
  <si>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</si>
  <si>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Aðrar íbúðir</t>
  </si>
  <si>
    <t>Nýjar íbúðir</t>
  </si>
  <si>
    <t>Höfuðborgarsvæði</t>
  </si>
  <si>
    <t>Dagsetning</t>
  </si>
  <si>
    <t>Breyting vísitölu (%)</t>
  </si>
  <si>
    <t>Vísitala</t>
  </si>
  <si>
    <t>Leigumarkaður</t>
  </si>
  <si>
    <t>Titill myndar</t>
  </si>
  <si>
    <t>LEIGA.1</t>
  </si>
  <si>
    <t>Breyting vísitölu leiguverðs og gildi síðastliðna 12 mánuði</t>
  </si>
  <si>
    <t>LEIGA.2</t>
  </si>
  <si>
    <t>LEIGA.3</t>
  </si>
  <si>
    <t>LEIGA.4</t>
  </si>
  <si>
    <t>Fjöldi</t>
  </si>
  <si>
    <t>LANDSHLUTAFLOKKUN</t>
  </si>
  <si>
    <t>Önnur leigufélög</t>
  </si>
  <si>
    <t xml:space="preserve"> </t>
  </si>
  <si>
    <t>Meðaltal (í krónum)</t>
  </si>
  <si>
    <t>Tegund húsnæðis</t>
  </si>
  <si>
    <t>Umsóknir</t>
  </si>
  <si>
    <t>Fullorðnir</t>
  </si>
  <si>
    <t>Börn</t>
  </si>
  <si>
    <t>Leigufjárhæð</t>
  </si>
  <si>
    <t>Húsnæðisbætur</t>
  </si>
  <si>
    <t>Í einkaeigu</t>
  </si>
  <si>
    <t>Í eigu ríkis eða sveitarfélags</t>
  </si>
  <si>
    <t>Heimavist eða námsgarður</t>
  </si>
  <si>
    <t>Áfangaheimili</t>
  </si>
  <si>
    <t>Sambýli fatlaðs fólks</t>
  </si>
  <si>
    <t>Samtals/vegið meðaltal</t>
  </si>
  <si>
    <t>Lánamarkaður</t>
  </si>
  <si>
    <t>LM.1</t>
  </si>
  <si>
    <t>LM.2</t>
  </si>
  <si>
    <t>LM.3</t>
  </si>
  <si>
    <t>LM.4</t>
  </si>
  <si>
    <t>LM.5</t>
  </si>
  <si>
    <t>Bankar</t>
  </si>
  <si>
    <t>Lífeyrissjóðir</t>
  </si>
  <si>
    <t>Samtals</t>
  </si>
  <si>
    <t>Lánveitandi</t>
  </si>
  <si>
    <t>Byggingarmarkaður</t>
  </si>
  <si>
    <t>BM.1</t>
  </si>
  <si>
    <t>BM.2</t>
  </si>
  <si>
    <t>BM.3</t>
  </si>
  <si>
    <t>Hlutfall nýrra íbúða af seldum íbúðum (fjölda útgefinna kaupsamninga)</t>
  </si>
  <si>
    <t>Hlutdeild nýrra íbúða í framboði</t>
  </si>
  <si>
    <t>Kaupverð íbúða í samanburði við ásett verð</t>
  </si>
  <si>
    <t>FM.12</t>
  </si>
  <si>
    <t>Er fasteignamarkaðurinn kaupenda- eða seljendamarkaður?</t>
  </si>
  <si>
    <t>Er algengt að verð sé lækkað í söluferli?</t>
  </si>
  <si>
    <t>Líkindi þess að íbúð seljist innan 60 daga</t>
  </si>
  <si>
    <t>Leigusamningar eftir tegund leigusala</t>
  </si>
  <si>
    <t>Fjöldi nýskráðra leigusamninga eftir tegund leigusala</t>
  </si>
  <si>
    <t>Húsnæðisbætur í júní</t>
  </si>
  <si>
    <t>Vaxtakjör á íbúðalánum - breytilegir vextir</t>
  </si>
  <si>
    <t>Raunvextir - Samanburður á verðtryggðum og óverðtryggðum vöxtum banka</t>
  </si>
  <si>
    <t>Hrein ný íbúðalán fjármálastofnana til heimila á föstu verðlagi</t>
  </si>
  <si>
    <t xml:space="preserve">Hrein ný íbúðalán fjármálastofnana til heimila* </t>
  </si>
  <si>
    <t>Nýjar íbúðir til sölu á höfuðborgarsvæðinu eftir verðbili - Pör</t>
  </si>
  <si>
    <t>Nýjar íbúðir til sölu á höfuðborgarsvæðinu eftir verðbili - Einstaklingar</t>
  </si>
  <si>
    <t>12 mánaða breyting á fjölda starfandi í byggingariðnaði</t>
  </si>
  <si>
    <t>BM.4</t>
  </si>
  <si>
    <t>BM.5</t>
  </si>
  <si>
    <t>Fjöldi starfandi í byggingariðnaði og hlutdeild af vinnumarkaði</t>
  </si>
  <si>
    <t>Innflutningur byggingarhráefna</t>
  </si>
  <si>
    <t>BM.6</t>
  </si>
  <si>
    <t>Samanburður á fjölda fullbúinna íbúða 2022-2025</t>
  </si>
  <si>
    <t>Fjöldi auglýstra eigna í sveitarfélögum í nágrenni höfuðborgarsvæðisins</t>
  </si>
  <si>
    <t>Húsnæðisbætur júní 2025</t>
  </si>
  <si>
    <t>2. ársfj. 24</t>
  </si>
  <si>
    <t>2. ársfj. 25</t>
  </si>
  <si>
    <t>Einstaklingar</t>
  </si>
  <si>
    <t>Óhagnaðardrifin leigufélög</t>
  </si>
  <si>
    <t>Sveitarfélög</t>
  </si>
  <si>
    <t>Tegund</t>
  </si>
  <si>
    <t>Meðaltal lægstu vaxta</t>
  </si>
  <si>
    <t>Lægstu vextir</t>
  </si>
  <si>
    <t>Hæstu vextir</t>
  </si>
  <si>
    <t>Verðtryggt</t>
  </si>
  <si>
    <t>Óverðtryggt</t>
  </si>
  <si>
    <t>Raunvextir banka</t>
  </si>
  <si>
    <t>Innflutningur cif</t>
  </si>
  <si>
    <t>Tonn</t>
  </si>
  <si>
    <t>Fjöldi starfandi í byggingariðnaði (v. ás)</t>
  </si>
  <si>
    <t>Hlutdeild af vinnumarkaði (h. ás)</t>
  </si>
  <si>
    <t>Nýskráðar lóðir eftir tegund og dagsetningu</t>
  </si>
  <si>
    <t>Mánaðarskýrsla HMS - júlí 2025</t>
  </si>
  <si>
    <t>Landshlutaflokkun</t>
  </si>
  <si>
    <t>Gamalt/nýtt</t>
  </si>
  <si>
    <t>Annað á landsbyggð</t>
  </si>
  <si>
    <t>Nágrenni höfuðborgarsvæðis</t>
  </si>
  <si>
    <t>Hlutfall nýrra af seldum íbúðum (þriggja mánaða meðaltal)</t>
  </si>
  <si>
    <t>Hlutfall nýrra í framboði</t>
  </si>
  <si>
    <t>Sveitarfélagið Ölfus</t>
  </si>
  <si>
    <t>Sveitarfélagið Árborg</t>
  </si>
  <si>
    <t>Sveitarfélagið Vogar</t>
  </si>
  <si>
    <t>Suðurnesjabær</t>
  </si>
  <si>
    <t>Reykjanesbær</t>
  </si>
  <si>
    <t>Hveragerðisbær</t>
  </si>
  <si>
    <t>Grindavíkurbær</t>
  </si>
  <si>
    <t>Akraneskaupstaður</t>
  </si>
  <si>
    <t>Sveitarfélag í nágrenni höfuðborgarsvæðisins</t>
  </si>
  <si>
    <t>Gögn ekki aðgengileg</t>
  </si>
  <si>
    <t>Höfuðborg/Landsbyggð</t>
  </si>
  <si>
    <t>GAMALT_NYTT</t>
  </si>
  <si>
    <t>Yfir/undirverð</t>
  </si>
  <si>
    <t>Hlutfall íbúða (%)</t>
  </si>
  <si>
    <t>Selt yfir auglýstu söluverði</t>
  </si>
  <si>
    <t>Landsbyggð</t>
  </si>
  <si>
    <t>Selt á auglýstu söluverði</t>
  </si>
  <si>
    <t>Selt undir auglýstu söluverði</t>
  </si>
  <si>
    <t>Fullbúnar íbúðir</t>
  </si>
  <si>
    <t>Íbúðir í byggingu</t>
  </si>
  <si>
    <t>Oft/Alltaf</t>
  </si>
  <si>
    <t>Sjaldan/Aldrei</t>
  </si>
  <si>
    <t>2. maí 2025</t>
  </si>
  <si>
    <t>16. júní 2025</t>
  </si>
  <si>
    <t>2. júlí 2025</t>
  </si>
  <si>
    <t>verd</t>
  </si>
  <si>
    <t>efri_verdmork</t>
  </si>
  <si>
    <t>hlutfall</t>
  </si>
  <si>
    <t>mogulegir_kaupendur_einstaklingar</t>
  </si>
  <si>
    <t>tekjufimmtungar_einstaklingar</t>
  </si>
  <si>
    <t>40-50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</si>
  <si>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</si>
  <si>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</si>
  <si>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</si>
  <si>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</si>
  <si>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</si>
  <si>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</si>
  <si>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</si>
  <si>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</si>
  <si>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</si>
  <si>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</si>
  <si>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</si>
  <si>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</si>
  <si>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</si>
  <si>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180-300</t>
  </si>
  <si>
    <t>1-40</t>
  </si>
  <si>
    <t>mogulegir_kaupendur_por</t>
  </si>
  <si>
    <t>tekjufimmtungar_por</t>
  </si>
  <si>
    <t>fjoldi_eigna</t>
  </si>
  <si>
    <t>Íbúðarhúsalóð</t>
  </si>
  <si>
    <t>Sumarbústaðaland</t>
  </si>
  <si>
    <t>Annað land</t>
  </si>
  <si>
    <t>Atvinnuhúsalóðir</t>
  </si>
  <si>
    <t>Vegsvæði</t>
  </si>
  <si>
    <t>Lóð</t>
  </si>
  <si>
    <t>Jörð</t>
  </si>
  <si>
    <t>Ræktunarland</t>
  </si>
  <si>
    <t>Eyja</t>
  </si>
  <si>
    <t>Hesthúsalóð</t>
  </si>
  <si>
    <t>Kirkjugarður</t>
  </si>
  <si>
    <t>timi</t>
  </si>
  <si>
    <t>Hlutfall íbúða sem seljast á yfirverði</t>
  </si>
  <si>
    <t>Raunverðsþróun vísitölu íbúðaverðs</t>
  </si>
  <si>
    <t>Hlutfallsleg skipting leigusamninga eftir því hvort þeir voru gerðir yfir, undir eða á auglýstu verði</t>
  </si>
  <si>
    <t>Auglýst verð</t>
  </si>
  <si>
    <t>Yfir</t>
  </si>
  <si>
    <t>Undir</t>
  </si>
  <si>
    <t>LEIGA.5</t>
  </si>
  <si>
    <t>Gögn aðgengileg hér:</t>
  </si>
  <si>
    <t>https://hms.is/gogn-og-maelabord/maelabordleiguskra/leigusamningar-eftir-tegund-leigusala</t>
  </si>
  <si>
    <t>2024</t>
  </si>
  <si>
    <t>2025</t>
  </si>
  <si>
    <t>Breyting</t>
  </si>
  <si>
    <t>Fjölgun leigusamninga milli ára (janúar - júní)</t>
  </si>
  <si>
    <t>LEIGA.6</t>
  </si>
  <si>
    <t>Fjölgun leigusamninga milli ára</t>
  </si>
  <si>
    <t>Óverðtryggð útlán</t>
  </si>
  <si>
    <t>Verðtryggð útlán</t>
  </si>
  <si>
    <t>Verðtryggt/óverðtryggt</t>
  </si>
  <si>
    <t>Dag.s</t>
  </si>
  <si>
    <t>Ný útlán lífeyrissjóða</t>
  </si>
  <si>
    <t>Ný útlán banka</t>
  </si>
  <si>
    <t>HMS/ÍLS</t>
  </si>
  <si>
    <t>Upphæð</t>
  </si>
  <si>
    <t>Akranes</t>
  </si>
  <si>
    <t>Hveragerði</t>
  </si>
  <si>
    <t>Árborg</t>
  </si>
  <si>
    <t>Ölfus</t>
  </si>
  <si>
    <t>Vogar</t>
  </si>
  <si>
    <t>Gögnin á bak við hlutföllin eru tekin héðan https://hms.is/gogn-og-maelabord/maelabord-ibuda-i-byggingu</t>
  </si>
  <si>
    <t>LEIGA.7</t>
  </si>
  <si>
    <t>Virkir í leit á hvern leigusamninga á myigloo.is og breytingar á leiguvísitölu á milli mánaða</t>
  </si>
  <si>
    <t>Virkir í leit á hvern leigusamning</t>
  </si>
  <si>
    <t>Mánaðarbreyting leiguvísitölu (hægri ás)</t>
  </si>
  <si>
    <t>Flæði</t>
  </si>
  <si>
    <t>Gildi</t>
  </si>
  <si>
    <t>3ja mánaða meðaltal af árstíðarleiðréttu gildi</t>
  </si>
  <si>
    <t>Janúar</t>
  </si>
  <si>
    <t>Febrúar</t>
  </si>
  <si>
    <t>Mars</t>
  </si>
  <si>
    <t>Apríl</t>
  </si>
  <si>
    <t>Maí</t>
  </si>
  <si>
    <t>Júní</t>
  </si>
  <si>
    <t>Hlutdeild sérbýlis í nágrenni höfuðborgarsvæðisins</t>
  </si>
  <si>
    <t>Ársraunhækkun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</si>
</sst>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0.0%"/>
    <numFmt numFmtId="165" formatCode="0.0000"/>
    <numFmt numFmtId="166" formatCode="0.000"/>
    <numFmt numFmtId="167" formatCode="#,##0\ [$kr.-40F]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rgb="FFFFFFFF"/>
      <name val="Setimo"/>
      <family val="2"/>
    </font>
    <font>
      <sz val="11"/>
      <color rgb="FFFFFFFF"/>
      <name val="Setimo"/>
      <family val="2"/>
    </font>
    <font>
      <b/>
      <sz val="10"/>
      <color rgb="FFFFFFFF"/>
      <name val="Setimo"/>
      <family val="2"/>
    </font>
    <font>
      <sz val="9"/>
      <color rgb="FFFFFFFF"/>
      <name val="Setimo"/>
      <family val="2"/>
    </font>
    <font>
      <sz val="9"/>
      <color rgb="FF000000"/>
      <name val="Setimo"/>
      <family val="2"/>
    </font>
    <font>
      <b/>
      <sz val="9"/>
      <color rgb="FFFFFFFF"/>
      <name val="Setimo"/>
      <family val="2"/>
    </font>
    <font>
      <sz val="11"/>
      <color theme="6" tint="0.3999755851924192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8E8E8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E8E8E8"/>
      </right>
      <top/>
      <bottom style="medium">
        <color rgb="FFFFFFFF"/>
      </bottom>
      <diagonal/>
    </border>
    <border>
      <left/>
      <right/>
      <top/>
      <bottom style="medium">
        <color rgb="FFE8E8E8"/>
      </bottom>
      <diagonal/>
    </border>
    <border>
      <left/>
      <right style="medium">
        <color rgb="FFE8E8E8"/>
      </right>
      <top/>
      <bottom style="medium">
        <color rgb="FFE8E8E8"/>
      </bottom>
      <diagonal/>
    </border>
    <border>
      <left style="medium">
        <color rgb="FFE8E8E8"/>
      </left>
      <right/>
      <top/>
      <bottom style="medium">
        <color rgb="FFE8E8E8"/>
      </bottom>
      <diagonal/>
    </border>
    <border>
      <left/>
      <right style="medium">
        <color rgb="FFE8E8E8"/>
      </right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0" fontId="0" fillId="2" borderId="0" xfId="0" applyFill="1"/>
    <xf numFmtId="1" fontId="0" fillId="0" borderId="0" xfId="0" applyNumberFormat="1"/>
    <xf numFmtId="10" fontId="0" fillId="0" borderId="0" xfId="4" applyNumberFormat="1" applyFont="1"/>
    <xf numFmtId="0" fontId="10" fillId="10" borderId="4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vertical="center" wrapText="1"/>
    </xf>
    <xf numFmtId="3" fontId="13" fillId="11" borderId="7" xfId="0" applyNumberFormat="1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vertical="center" wrapText="1"/>
    </xf>
    <xf numFmtId="0" fontId="14" fillId="10" borderId="0" xfId="0" applyFont="1" applyFill="1" applyAlignment="1">
      <alignment vertical="center" wrapText="1"/>
    </xf>
    <xf numFmtId="3" fontId="14" fillId="10" borderId="0" xfId="0" applyNumberFormat="1" applyFont="1" applyFill="1" applyAlignment="1">
      <alignment horizontal="center" vertical="center" wrapText="1"/>
    </xf>
    <xf numFmtId="0" fontId="15" fillId="0" borderId="0" xfId="0" applyFont="1"/>
    <xf numFmtId="41" fontId="0" fillId="0" borderId="0" xfId="3" applyFont="1"/>
    <xf numFmtId="41" fontId="0" fillId="0" borderId="0" xfId="0" applyNumberFormat="1"/>
    <xf numFmtId="0" fontId="16" fillId="0" borderId="0" xfId="0" applyFont="1"/>
    <xf numFmtId="14" fontId="16" fillId="0" borderId="0" xfId="0" applyNumberFormat="1" applyFont="1"/>
    <xf numFmtId="0" fontId="0" fillId="0" borderId="11" xfId="0" applyBorder="1"/>
    <xf numFmtId="0" fontId="2" fillId="0" borderId="0" xfId="1"/>
    <xf numFmtId="0" fontId="17" fillId="0" borderId="0" xfId="0" applyFont="1"/>
    <xf numFmtId="9" fontId="16" fillId="0" borderId="0" xfId="4" applyFont="1"/>
    <xf numFmtId="164" fontId="16" fillId="0" borderId="0" xfId="4" applyNumberFormat="1" applyFont="1"/>
    <xf numFmtId="17" fontId="0" fillId="0" borderId="0" xfId="0" applyNumberFormat="1"/>
    <xf numFmtId="17" fontId="0" fillId="0" borderId="0" xfId="0" quotePrefix="1" applyNumberFormat="1"/>
    <xf numFmtId="165" fontId="0" fillId="0" borderId="0" xfId="0" applyNumberFormat="1"/>
    <xf numFmtId="1" fontId="0" fillId="0" borderId="0" xfId="4" applyNumberFormat="1" applyFont="1"/>
    <xf numFmtId="10" fontId="0" fillId="0" borderId="0" xfId="0" applyNumberFormat="1"/>
    <xf numFmtId="166" fontId="0" fillId="0" borderId="0" xfId="0" applyNumberFormat="1"/>
    <xf numFmtId="167" fontId="13" fillId="11" borderId="7" xfId="3" applyNumberFormat="1" applyFont="1" applyFill="1" applyBorder="1" applyAlignment="1">
      <alignment horizontal="center" vertical="center"/>
    </xf>
    <xf numFmtId="167" fontId="13" fillId="11" borderId="8" xfId="0" applyNumberFormat="1" applyFont="1" applyFill="1" applyBorder="1" applyAlignment="1">
      <alignment horizontal="center" vertical="center" wrapText="1"/>
    </xf>
    <xf numFmtId="167" fontId="13" fillId="11" borderId="7" xfId="3" applyNumberFormat="1" applyFont="1" applyFill="1" applyBorder="1" applyAlignment="1">
      <alignment horizontal="center" vertical="center" wrapText="1"/>
    </xf>
    <xf numFmtId="167" fontId="14" fillId="10" borderId="0" xfId="0" applyNumberFormat="1" applyFont="1" applyFill="1" applyAlignment="1">
      <alignment horizontal="center" vertical="center" wrapText="1"/>
    </xf>
    <xf numFmtId="167" fontId="14" fillId="10" borderId="10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10" fontId="17" fillId="0" borderId="0" xfId="0" applyNumberFormat="1" applyFont="1"/>
    <xf numFmtId="17" fontId="17" fillId="0" borderId="0" xfId="0" applyNumberFormat="1" applyFont="1"/>
    <xf numFmtId="0" fontId="9" fillId="10" borderId="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D8E6E8"/>
      <color rgb="FFC5E6E6"/>
      <color rgb="FFE57D7D"/>
      <color rgb="FF11223A"/>
      <color rgb="FF92B1B0"/>
      <color rgb="FFB3CFD1"/>
      <color rgb="FFB39271"/>
      <color rgb="FFDED1C4"/>
      <color rgb="FFEFBCBB"/>
      <color rgb="FFCFB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hms.is/gogn-og-maelabord/maelabordleiguskra/leigusamningar-eftir-tegund-leigusa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C16"/>
  <sheetViews>
    <sheetView tabSelected="1" zoomScale="115" zoomScaleNormal="115" workbookViewId="0"/>
  </sheetViews>
  <sheetFormatPr defaultRowHeight="14.5" x14ac:dyDescent="0.35"/>
  <cols>
    <col min="1" max="1" width="29.1796875" customWidth="1"/>
    <col min="2" max="2" width="94.54296875" customWidth="1"/>
  </cols>
  <sheetData>
    <row r="1" spans="1:3" x14ac:dyDescent="0.35">
      <c r="A1" s="3" t="s">
        <v>121</v>
      </c>
    </row>
    <row r="2" spans="1:3" x14ac:dyDescent="0.35">
      <c r="A2" s="3" t="s">
        <v>0</v>
      </c>
    </row>
    <row r="4" spans="1:3" x14ac:dyDescent="0.35">
      <c r="A4" s="2" t="s">
        <v>1</v>
      </c>
      <c r="B4" s="2" t="s">
        <v>2</v>
      </c>
    </row>
    <row r="5" spans="1:3" x14ac:dyDescent="0.35">
      <c r="A5" s="1" t="s">
        <v>3</v>
      </c>
      <c r="B5" s="17" t="s">
        <v>4</v>
      </c>
    </row>
    <row r="6" spans="1:3" x14ac:dyDescent="0.35">
      <c r="A6" s="1" t="s">
        <v>5</v>
      </c>
      <c r="B6" s="17" t="s">
        <v>6</v>
      </c>
    </row>
    <row r="7" spans="1:3" x14ac:dyDescent="0.35">
      <c r="A7" s="1" t="s">
        <v>7</v>
      </c>
      <c r="B7" s="17" t="s">
        <v>79</v>
      </c>
    </row>
    <row r="8" spans="1:3" x14ac:dyDescent="0.35">
      <c r="A8" s="1" t="s">
        <v>8</v>
      </c>
      <c r="B8" s="17" t="s">
        <v>11</v>
      </c>
    </row>
    <row r="9" spans="1:3" x14ac:dyDescent="0.35">
      <c r="A9" s="1" t="s">
        <v>9</v>
      </c>
      <c r="B9" s="17" t="s">
        <v>80</v>
      </c>
    </row>
    <row r="10" spans="1:3" x14ac:dyDescent="0.35">
      <c r="A10" s="1" t="s">
        <v>10</v>
      </c>
      <c r="B10" s="17" t="s">
        <v>102</v>
      </c>
    </row>
    <row r="11" spans="1:3" x14ac:dyDescent="0.35">
      <c r="A11" s="17" t="s">
        <v>12</v>
      </c>
      <c r="B11" s="17" t="s">
        <v>85</v>
      </c>
      <c r="C11" t="s">
        <v>137</v>
      </c>
    </row>
    <row r="12" spans="1:3" x14ac:dyDescent="0.35">
      <c r="A12" s="1" t="s">
        <v>13</v>
      </c>
      <c r="B12" s="17" t="s">
        <v>81</v>
      </c>
    </row>
    <row r="13" spans="1:3" x14ac:dyDescent="0.35">
      <c r="A13" s="1" t="s">
        <v>14</v>
      </c>
      <c r="B13" s="17" t="s">
        <v>189</v>
      </c>
    </row>
    <row r="14" spans="1:3" x14ac:dyDescent="0.35">
      <c r="A14" s="1" t="s">
        <v>15</v>
      </c>
      <c r="B14" s="17" t="s">
        <v>190</v>
      </c>
    </row>
    <row r="15" spans="1:3" x14ac:dyDescent="0.35">
      <c r="A15" s="17" t="s">
        <v>16</v>
      </c>
      <c r="B15" s="17" t="s">
        <v>83</v>
      </c>
      <c r="C15" t="s">
        <v>137</v>
      </c>
    </row>
    <row r="16" spans="1:3" x14ac:dyDescent="0.35">
      <c r="A16" s="1" t="s">
        <v>82</v>
      </c>
      <c r="B16" s="17" t="s">
        <v>84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0" location="FM.6!A1" display="FM.6" xr:uid="{0B3EE155-E865-4F4C-8316-F28947C47CBC}"/>
    <hyperlink ref="A13" location="FM.9!A1" display="FM.9" xr:uid="{7D0D99BD-D08A-4115-9F5C-CE794F47EAF7}"/>
    <hyperlink ref="A12" location="FM.8!A1" display="FM.8" xr:uid="{5F8E02B5-1A67-4131-88D2-6DC16F0D59CF}"/>
    <hyperlink ref="A14" location="FM.10!A1" display="FM.10" xr:uid="{06F0C00A-0EDA-4330-96C4-2A83E9B4D592}"/>
    <hyperlink ref="A16" location="FM.12!A1" display="FM.12" xr:uid="{80DAC757-94EF-4928-9063-CEA370D7B27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F67E-E334-4495-AB7F-8F3C564B07DC}">
  <sheetPr>
    <tabColor rgb="FFD8E6E8"/>
  </sheetPr>
  <dimension ref="A1:B55"/>
  <sheetViews>
    <sheetView workbookViewId="0">
      <selection activeCell="A2" sqref="A2"/>
    </sheetView>
  </sheetViews>
  <sheetFormatPr defaultRowHeight="14.5" x14ac:dyDescent="0.35"/>
  <cols>
    <col min="1" max="1" width="17.7265625" customWidth="1"/>
    <col min="2" max="2" width="20.36328125" style="15" customWidth="1"/>
    <col min="3" max="4" width="20.36328125" customWidth="1"/>
  </cols>
  <sheetData>
    <row r="1" spans="1:2" x14ac:dyDescent="0.35">
      <c r="A1" t="s">
        <v>17</v>
      </c>
      <c r="B1" s="15" t="s">
        <v>232</v>
      </c>
    </row>
    <row r="2" spans="1:2" x14ac:dyDescent="0.35">
      <c r="A2" s="4">
        <v>44197</v>
      </c>
      <c r="B2" s="15">
        <v>3.1839273812168598E-2</v>
      </c>
    </row>
    <row r="3" spans="1:2" x14ac:dyDescent="0.35">
      <c r="A3" s="4">
        <v>44228</v>
      </c>
      <c r="B3" s="15">
        <v>6.1006845571497097E-2</v>
      </c>
    </row>
    <row r="4" spans="1:2" x14ac:dyDescent="0.35">
      <c r="A4" s="4">
        <v>44256</v>
      </c>
      <c r="B4" s="15">
        <v>6.88716090738241E-2</v>
      </c>
    </row>
    <row r="5" spans="1:2" x14ac:dyDescent="0.35">
      <c r="A5" s="4">
        <v>44287</v>
      </c>
      <c r="B5" s="15">
        <v>0.105628250493503</v>
      </c>
    </row>
    <row r="6" spans="1:2" x14ac:dyDescent="0.35">
      <c r="A6" s="4">
        <v>44317</v>
      </c>
      <c r="B6" s="15">
        <v>9.3472018805360602E-2</v>
      </c>
    </row>
    <row r="7" spans="1:2" x14ac:dyDescent="0.35">
      <c r="A7" s="4">
        <v>44348</v>
      </c>
      <c r="B7" s="15">
        <v>0.10768828598708099</v>
      </c>
    </row>
    <row r="8" spans="1:2" x14ac:dyDescent="0.35">
      <c r="A8" s="4">
        <v>44378</v>
      </c>
      <c r="B8" s="15">
        <v>0.11725656536180699</v>
      </c>
    </row>
    <row r="9" spans="1:2" x14ac:dyDescent="0.35">
      <c r="A9" s="4">
        <v>44409</v>
      </c>
      <c r="B9" s="15">
        <v>0.12369203803048801</v>
      </c>
    </row>
    <row r="10" spans="1:2" x14ac:dyDescent="0.35">
      <c r="A10" s="4">
        <v>44440</v>
      </c>
      <c r="B10" s="15">
        <v>0.126976170682464</v>
      </c>
    </row>
    <row r="11" spans="1:2" x14ac:dyDescent="0.35">
      <c r="A11" s="4">
        <v>44470</v>
      </c>
      <c r="B11" s="15">
        <v>0.141630716781844</v>
      </c>
    </row>
    <row r="12" spans="1:2" x14ac:dyDescent="0.35">
      <c r="A12" s="4">
        <v>44501</v>
      </c>
      <c r="B12" s="15">
        <v>0.12986621107031099</v>
      </c>
    </row>
    <row r="13" spans="1:2" x14ac:dyDescent="0.35">
      <c r="A13" s="4">
        <v>44531</v>
      </c>
      <c r="B13" s="15">
        <v>0.15150468651950999</v>
      </c>
    </row>
    <row r="14" spans="1:2" x14ac:dyDescent="0.35">
      <c r="A14" s="4">
        <v>44562</v>
      </c>
      <c r="B14" s="15">
        <v>0.14984703677702399</v>
      </c>
    </row>
    <row r="15" spans="1:2" x14ac:dyDescent="0.35">
      <c r="A15" s="4">
        <v>44593</v>
      </c>
      <c r="B15" s="15">
        <v>0.150036158927222</v>
      </c>
    </row>
    <row r="16" spans="1:2" x14ac:dyDescent="0.35">
      <c r="A16" s="4">
        <v>44621</v>
      </c>
      <c r="B16" s="15">
        <v>0.16618165564321499</v>
      </c>
    </row>
    <row r="17" spans="1:2" x14ac:dyDescent="0.35">
      <c r="A17" s="4">
        <v>44652</v>
      </c>
      <c r="B17" s="15">
        <v>0.149509387753471</v>
      </c>
    </row>
    <row r="18" spans="1:2" x14ac:dyDescent="0.35">
      <c r="A18" s="4">
        <v>44682</v>
      </c>
      <c r="B18" s="15">
        <v>0.16545127445198199</v>
      </c>
    </row>
    <row r="19" spans="1:2" x14ac:dyDescent="0.35">
      <c r="A19" s="4">
        <v>44713</v>
      </c>
      <c r="B19" s="15">
        <v>0.14583933299242799</v>
      </c>
    </row>
    <row r="20" spans="1:2" x14ac:dyDescent="0.35">
      <c r="A20" s="4">
        <v>44743</v>
      </c>
      <c r="B20" s="15">
        <v>0.122740626805667</v>
      </c>
    </row>
    <row r="21" spans="1:2" x14ac:dyDescent="0.35">
      <c r="A21" s="4">
        <v>44774</v>
      </c>
      <c r="B21" s="15">
        <v>0.110835828054163</v>
      </c>
    </row>
    <row r="22" spans="1:2" x14ac:dyDescent="0.35">
      <c r="A22" s="4">
        <v>44805</v>
      </c>
      <c r="B22" s="15">
        <v>0.116032981512422</v>
      </c>
    </row>
    <row r="23" spans="1:2" x14ac:dyDescent="0.35">
      <c r="A23" s="4">
        <v>44835</v>
      </c>
      <c r="B23" s="15">
        <v>9.5895739354574697E-2</v>
      </c>
    </row>
    <row r="24" spans="1:2" x14ac:dyDescent="0.35">
      <c r="A24" s="4">
        <v>44866</v>
      </c>
      <c r="B24" s="15">
        <v>7.1710999084512603E-2</v>
      </c>
    </row>
    <row r="25" spans="1:2" x14ac:dyDescent="0.35">
      <c r="A25" s="4">
        <v>44896</v>
      </c>
      <c r="B25" s="15">
        <v>4.5895617893171703E-2</v>
      </c>
    </row>
    <row r="26" spans="1:2" x14ac:dyDescent="0.35">
      <c r="A26" s="4">
        <v>44927</v>
      </c>
      <c r="B26" s="15">
        <v>3.9335688065999103E-2</v>
      </c>
    </row>
    <row r="27" spans="1:2" x14ac:dyDescent="0.35">
      <c r="A27" s="4">
        <v>44958</v>
      </c>
      <c r="B27" s="15">
        <v>9.0316233686187405E-3</v>
      </c>
    </row>
    <row r="28" spans="1:2" x14ac:dyDescent="0.35">
      <c r="A28" s="4">
        <v>44986</v>
      </c>
      <c r="B28" s="15">
        <v>-1.5758466173162199E-2</v>
      </c>
    </row>
    <row r="29" spans="1:2" x14ac:dyDescent="0.35">
      <c r="A29" s="4">
        <v>45017</v>
      </c>
      <c r="B29" s="15">
        <v>-3.95794640463734E-2</v>
      </c>
    </row>
    <row r="30" spans="1:2" x14ac:dyDescent="0.35">
      <c r="A30" s="4">
        <v>45047</v>
      </c>
      <c r="B30" s="15">
        <v>-5.7306472330909998E-2</v>
      </c>
    </row>
    <row r="31" spans="1:2" x14ac:dyDescent="0.35">
      <c r="A31" s="4">
        <v>45078</v>
      </c>
      <c r="B31" s="15">
        <v>-5.6264202323891198E-2</v>
      </c>
    </row>
    <row r="32" spans="1:2" x14ac:dyDescent="0.35">
      <c r="A32" s="4">
        <v>45108</v>
      </c>
      <c r="B32" s="15">
        <v>-6.4215934901977995E-2</v>
      </c>
    </row>
    <row r="33" spans="1:2" x14ac:dyDescent="0.35">
      <c r="A33" s="4">
        <v>45139</v>
      </c>
      <c r="B33" s="15">
        <v>-4.8141513658754902E-2</v>
      </c>
    </row>
    <row r="34" spans="1:2" x14ac:dyDescent="0.35">
      <c r="A34" s="4">
        <v>45170</v>
      </c>
      <c r="B34" s="15">
        <v>-5.4749674773974397E-2</v>
      </c>
    </row>
    <row r="35" spans="1:2" x14ac:dyDescent="0.35">
      <c r="A35" s="4">
        <v>45200</v>
      </c>
      <c r="B35" s="15">
        <v>-4.5532162044431397E-2</v>
      </c>
    </row>
    <row r="36" spans="1:2" x14ac:dyDescent="0.35">
      <c r="A36" s="4">
        <v>45231</v>
      </c>
      <c r="B36" s="15">
        <v>-4.0183980682373902E-2</v>
      </c>
    </row>
    <row r="37" spans="1:2" x14ac:dyDescent="0.35">
      <c r="A37" s="4">
        <v>45261</v>
      </c>
      <c r="B37" s="15">
        <v>-1.32188930323505E-2</v>
      </c>
    </row>
    <row r="38" spans="1:2" x14ac:dyDescent="0.35">
      <c r="A38" s="4">
        <v>45292</v>
      </c>
      <c r="B38" s="15">
        <v>-2.4357312085546701E-2</v>
      </c>
    </row>
    <row r="39" spans="1:2" x14ac:dyDescent="0.35">
      <c r="A39" s="4">
        <v>45323</v>
      </c>
      <c r="B39" s="15">
        <v>-8.3892741893072404E-3</v>
      </c>
    </row>
    <row r="40" spans="1:2" x14ac:dyDescent="0.35">
      <c r="A40" s="4">
        <v>45352</v>
      </c>
      <c r="B40" s="15">
        <v>-1.49218847041223E-2</v>
      </c>
    </row>
    <row r="41" spans="1:2" x14ac:dyDescent="0.35">
      <c r="A41" s="4">
        <v>45383</v>
      </c>
      <c r="B41" s="15">
        <v>3.3457464084389898E-3</v>
      </c>
    </row>
    <row r="42" spans="1:2" x14ac:dyDescent="0.35">
      <c r="A42" s="4">
        <v>45413</v>
      </c>
      <c r="B42" s="15">
        <v>2.0277445117669698E-2</v>
      </c>
    </row>
    <row r="43" spans="1:2" x14ac:dyDescent="0.35">
      <c r="A43" s="4">
        <v>45444</v>
      </c>
      <c r="B43" s="15">
        <v>3.1203537590972202E-2</v>
      </c>
    </row>
    <row r="44" spans="1:2" x14ac:dyDescent="0.35">
      <c r="A44" s="4">
        <v>45474</v>
      </c>
      <c r="B44" s="15">
        <v>4.4184522665117798E-2</v>
      </c>
    </row>
    <row r="45" spans="1:2" x14ac:dyDescent="0.35">
      <c r="A45" s="4">
        <v>45505</v>
      </c>
      <c r="B45" s="15">
        <v>4.5115316607206198E-2</v>
      </c>
    </row>
    <row r="46" spans="1:2" x14ac:dyDescent="0.35">
      <c r="A46" s="4">
        <v>45536</v>
      </c>
      <c r="B46" s="15">
        <v>3.8842641183302502E-2</v>
      </c>
    </row>
    <row r="47" spans="1:2" x14ac:dyDescent="0.35">
      <c r="A47" s="4">
        <v>45566</v>
      </c>
      <c r="B47" s="15">
        <v>3.4627120418004802E-2</v>
      </c>
    </row>
    <row r="48" spans="1:2" x14ac:dyDescent="0.35">
      <c r="A48" s="4">
        <v>45597</v>
      </c>
      <c r="B48" s="15">
        <v>5.5697991415653202E-2</v>
      </c>
    </row>
    <row r="49" spans="1:2" x14ac:dyDescent="0.35">
      <c r="A49" s="4">
        <v>45627</v>
      </c>
      <c r="B49" s="15">
        <v>2.8370407662235E-2</v>
      </c>
    </row>
    <row r="50" spans="1:2" x14ac:dyDescent="0.35">
      <c r="A50" s="4">
        <v>45658</v>
      </c>
      <c r="B50" s="15">
        <v>5.5010542879622301E-2</v>
      </c>
    </row>
    <row r="51" spans="1:2" x14ac:dyDescent="0.35">
      <c r="A51" s="4">
        <v>45689</v>
      </c>
      <c r="B51" s="15">
        <v>4.0601256617025697E-2</v>
      </c>
    </row>
    <row r="52" spans="1:2" x14ac:dyDescent="0.35">
      <c r="A52" s="4">
        <v>45717</v>
      </c>
      <c r="B52" s="15">
        <v>4.0589344797807098E-2</v>
      </c>
    </row>
    <row r="53" spans="1:2" x14ac:dyDescent="0.35">
      <c r="A53" s="4">
        <v>45748</v>
      </c>
      <c r="B53" s="15">
        <v>3.3255482463478002E-2</v>
      </c>
    </row>
    <row r="54" spans="1:2" x14ac:dyDescent="0.35">
      <c r="A54" s="4">
        <v>45778</v>
      </c>
      <c r="B54" s="15">
        <v>1.8709501697908401E-2</v>
      </c>
    </row>
    <row r="55" spans="1:2" x14ac:dyDescent="0.35">
      <c r="A55" s="4">
        <v>45809</v>
      </c>
      <c r="B55" s="15">
        <v>5.2084705289496798E-3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365D6-22BA-4ACC-8506-C6FC92ADD91D}">
  <sheetPr>
    <tabColor rgb="FFD8E6E8"/>
  </sheetPr>
  <dimension ref="A1:I282"/>
  <sheetViews>
    <sheetView workbookViewId="0"/>
  </sheetViews>
  <sheetFormatPr defaultRowHeight="14.5" x14ac:dyDescent="0.35"/>
  <cols>
    <col min="1" max="1" width="34.7265625" bestFit="1" customWidth="1"/>
    <col min="2" max="2" width="11.81640625" bestFit="1" customWidth="1"/>
    <col min="3" max="3" width="13.08984375" bestFit="1" customWidth="1"/>
  </cols>
  <sheetData>
    <row r="1" spans="1:9" x14ac:dyDescent="0.35">
      <c r="A1" s="33" t="s">
        <v>84</v>
      </c>
      <c r="B1" t="s">
        <v>148</v>
      </c>
      <c r="C1" s="33" t="s">
        <v>149</v>
      </c>
    </row>
    <row r="2" spans="1:9" x14ac:dyDescent="0.35">
      <c r="A2" s="34" t="s">
        <v>150</v>
      </c>
      <c r="B2" s="16">
        <v>0.2857142857142857</v>
      </c>
      <c r="C2" s="39">
        <v>0.15</v>
      </c>
    </row>
    <row r="3" spans="1:9" x14ac:dyDescent="0.35">
      <c r="A3" s="34" t="s">
        <v>151</v>
      </c>
      <c r="B3" s="16">
        <v>0.31578947368421051</v>
      </c>
      <c r="C3" s="39">
        <v>6.1403508771929821E-2</v>
      </c>
    </row>
    <row r="4" spans="1:9" x14ac:dyDescent="0.35">
      <c r="A4" s="34" t="s">
        <v>152</v>
      </c>
      <c r="B4" s="16">
        <v>0.45360824742268041</v>
      </c>
      <c r="C4" s="39">
        <v>0.1134020618556701</v>
      </c>
    </row>
    <row r="5" spans="1:9" x14ac:dyDescent="0.35">
      <c r="A5" s="34"/>
      <c r="C5" s="33"/>
    </row>
    <row r="6" spans="1:9" x14ac:dyDescent="0.35">
      <c r="A6" s="34"/>
      <c r="C6" s="33"/>
    </row>
    <row r="7" spans="1:9" x14ac:dyDescent="0.35">
      <c r="A7" s="34"/>
      <c r="C7" s="33"/>
    </row>
    <row r="8" spans="1:9" x14ac:dyDescent="0.35">
      <c r="A8" s="34"/>
      <c r="C8" s="33"/>
    </row>
    <row r="9" spans="1:9" x14ac:dyDescent="0.35">
      <c r="A9" s="34"/>
      <c r="C9" s="33"/>
    </row>
    <row r="10" spans="1:9" x14ac:dyDescent="0.35">
      <c r="A10" s="34"/>
      <c r="C10" s="33"/>
    </row>
    <row r="11" spans="1:9" x14ac:dyDescent="0.35">
      <c r="A11" s="34"/>
      <c r="C11" s="33"/>
    </row>
    <row r="12" spans="1:9" x14ac:dyDescent="0.35">
      <c r="A12" s="34"/>
      <c r="C12" s="33"/>
    </row>
    <row r="13" spans="1:9" x14ac:dyDescent="0.35">
      <c r="A13" s="34"/>
      <c r="C13" s="33"/>
    </row>
    <row r="14" spans="1:9" x14ac:dyDescent="0.35">
      <c r="A14" s="34"/>
      <c r="C14" s="33"/>
    </row>
    <row r="15" spans="1:9" x14ac:dyDescent="0.35">
      <c r="A15" s="34"/>
      <c r="C15" s="33"/>
    </row>
    <row r="16" spans="1:9" x14ac:dyDescent="0.35">
      <c r="A16" s="34"/>
      <c r="C16" s="33"/>
      <c r="I16" s="30"/>
    </row>
    <row r="17" spans="1:3" x14ac:dyDescent="0.35">
      <c r="A17" s="34"/>
      <c r="C17" s="33"/>
    </row>
    <row r="18" spans="1:3" x14ac:dyDescent="0.35">
      <c r="A18" s="34"/>
      <c r="C18" s="33"/>
    </row>
    <row r="19" spans="1:3" x14ac:dyDescent="0.35">
      <c r="A19" s="34"/>
      <c r="C19" s="33"/>
    </row>
    <row r="20" spans="1:3" x14ac:dyDescent="0.35">
      <c r="A20" s="34"/>
      <c r="C20" s="33"/>
    </row>
    <row r="21" spans="1:3" x14ac:dyDescent="0.35">
      <c r="A21" s="34"/>
      <c r="C21" s="33"/>
    </row>
    <row r="22" spans="1:3" x14ac:dyDescent="0.35">
      <c r="A22" s="34"/>
      <c r="C22" s="33"/>
    </row>
    <row r="23" spans="1:3" x14ac:dyDescent="0.35">
      <c r="A23" s="34"/>
      <c r="C23" s="33"/>
    </row>
    <row r="24" spans="1:3" x14ac:dyDescent="0.35">
      <c r="A24" s="34"/>
      <c r="C24" s="33"/>
    </row>
    <row r="25" spans="1:3" x14ac:dyDescent="0.35">
      <c r="A25" s="34"/>
      <c r="C25" s="33"/>
    </row>
    <row r="26" spans="1:3" x14ac:dyDescent="0.35">
      <c r="A26" s="34"/>
      <c r="C26" s="33"/>
    </row>
    <row r="27" spans="1:3" x14ac:dyDescent="0.35">
      <c r="A27" s="34"/>
      <c r="C27" s="33"/>
    </row>
    <row r="28" spans="1:3" x14ac:dyDescent="0.35">
      <c r="A28" s="34"/>
      <c r="C28" s="33"/>
    </row>
    <row r="29" spans="1:3" x14ac:dyDescent="0.35">
      <c r="A29" s="34"/>
      <c r="C29" s="33"/>
    </row>
    <row r="30" spans="1:3" x14ac:dyDescent="0.35">
      <c r="A30" s="34"/>
      <c r="C30" s="33"/>
    </row>
    <row r="31" spans="1:3" x14ac:dyDescent="0.35">
      <c r="A31" s="34"/>
      <c r="C31" s="33"/>
    </row>
    <row r="32" spans="1:3" x14ac:dyDescent="0.35">
      <c r="A32" s="34"/>
      <c r="C32" s="33"/>
    </row>
    <row r="33" spans="1:3" x14ac:dyDescent="0.35">
      <c r="A33" s="34"/>
      <c r="C33" s="33"/>
    </row>
    <row r="34" spans="1:3" x14ac:dyDescent="0.35">
      <c r="A34" s="34"/>
      <c r="C34" s="33"/>
    </row>
    <row r="35" spans="1:3" x14ac:dyDescent="0.35">
      <c r="A35" s="34"/>
      <c r="C35" s="33"/>
    </row>
    <row r="36" spans="1:3" x14ac:dyDescent="0.35">
      <c r="A36" s="34"/>
      <c r="C36" s="33"/>
    </row>
    <row r="37" spans="1:3" x14ac:dyDescent="0.35">
      <c r="A37" s="34"/>
      <c r="C37" s="33"/>
    </row>
    <row r="38" spans="1:3" x14ac:dyDescent="0.35">
      <c r="A38" s="34"/>
      <c r="C38" s="33"/>
    </row>
    <row r="39" spans="1:3" x14ac:dyDescent="0.35">
      <c r="A39" s="34"/>
      <c r="C39" s="33"/>
    </row>
    <row r="40" spans="1:3" x14ac:dyDescent="0.35">
      <c r="A40" s="34"/>
      <c r="C40" s="33"/>
    </row>
    <row r="41" spans="1:3" x14ac:dyDescent="0.35">
      <c r="A41" s="34"/>
      <c r="C41" s="33"/>
    </row>
    <row r="42" spans="1:3" x14ac:dyDescent="0.35">
      <c r="A42" s="34"/>
      <c r="C42" s="33"/>
    </row>
    <row r="43" spans="1:3" x14ac:dyDescent="0.35">
      <c r="A43" s="34"/>
      <c r="C43" s="33"/>
    </row>
    <row r="44" spans="1:3" x14ac:dyDescent="0.35">
      <c r="A44" s="34"/>
      <c r="C44" s="33"/>
    </row>
    <row r="45" spans="1:3" x14ac:dyDescent="0.35">
      <c r="A45" s="34"/>
      <c r="C45" s="33"/>
    </row>
    <row r="46" spans="1:3" x14ac:dyDescent="0.35">
      <c r="A46" s="34"/>
      <c r="C46" s="33"/>
    </row>
    <row r="47" spans="1:3" x14ac:dyDescent="0.35">
      <c r="A47" s="34"/>
      <c r="C47" s="33"/>
    </row>
    <row r="48" spans="1:3" x14ac:dyDescent="0.35">
      <c r="A48" s="34"/>
      <c r="C48" s="33"/>
    </row>
    <row r="49" spans="1:3" x14ac:dyDescent="0.35">
      <c r="A49" s="34"/>
      <c r="C49" s="33"/>
    </row>
    <row r="50" spans="1:3" x14ac:dyDescent="0.35">
      <c r="A50" s="34"/>
      <c r="C50" s="33"/>
    </row>
    <row r="51" spans="1:3" x14ac:dyDescent="0.35">
      <c r="A51" s="34"/>
      <c r="C51" s="33"/>
    </row>
    <row r="52" spans="1:3" x14ac:dyDescent="0.35">
      <c r="A52" s="34"/>
      <c r="C52" s="33"/>
    </row>
    <row r="53" spans="1:3" x14ac:dyDescent="0.35">
      <c r="A53" s="34"/>
      <c r="C53" s="33"/>
    </row>
    <row r="54" spans="1:3" x14ac:dyDescent="0.35">
      <c r="A54" s="34"/>
      <c r="C54" s="33"/>
    </row>
    <row r="55" spans="1:3" x14ac:dyDescent="0.35">
      <c r="A55" s="34"/>
      <c r="C55" s="33"/>
    </row>
    <row r="56" spans="1:3" x14ac:dyDescent="0.35">
      <c r="A56" s="34"/>
      <c r="C56" s="33"/>
    </row>
    <row r="57" spans="1:3" x14ac:dyDescent="0.35">
      <c r="A57" s="34"/>
      <c r="C57" s="33"/>
    </row>
    <row r="58" spans="1:3" x14ac:dyDescent="0.35">
      <c r="A58" s="34"/>
      <c r="C58" s="33"/>
    </row>
    <row r="59" spans="1:3" x14ac:dyDescent="0.35">
      <c r="A59" s="34"/>
      <c r="C59" s="33"/>
    </row>
    <row r="60" spans="1:3" x14ac:dyDescent="0.35">
      <c r="A60" s="34"/>
      <c r="C60" s="33"/>
    </row>
    <row r="61" spans="1:3" x14ac:dyDescent="0.35">
      <c r="A61" s="34"/>
      <c r="C61" s="33"/>
    </row>
    <row r="62" spans="1:3" x14ac:dyDescent="0.35">
      <c r="A62" s="34"/>
      <c r="C62" s="33"/>
    </row>
    <row r="63" spans="1:3" x14ac:dyDescent="0.35">
      <c r="A63" s="34"/>
      <c r="C63" s="33"/>
    </row>
    <row r="64" spans="1:3" x14ac:dyDescent="0.35">
      <c r="A64" s="34"/>
      <c r="C64" s="33"/>
    </row>
    <row r="65" spans="1:3" x14ac:dyDescent="0.35">
      <c r="A65" s="34"/>
      <c r="C65" s="33"/>
    </row>
    <row r="66" spans="1:3" x14ac:dyDescent="0.35">
      <c r="A66" s="34"/>
      <c r="C66" s="33"/>
    </row>
    <row r="67" spans="1:3" x14ac:dyDescent="0.35">
      <c r="A67" s="34"/>
      <c r="C67" s="33"/>
    </row>
    <row r="68" spans="1:3" x14ac:dyDescent="0.35">
      <c r="A68" s="34"/>
      <c r="C68" s="33"/>
    </row>
    <row r="69" spans="1:3" x14ac:dyDescent="0.35">
      <c r="A69" s="34"/>
      <c r="C69" s="33"/>
    </row>
    <row r="70" spans="1:3" x14ac:dyDescent="0.35">
      <c r="A70" s="34"/>
      <c r="C70" s="33"/>
    </row>
    <row r="71" spans="1:3" x14ac:dyDescent="0.35">
      <c r="A71" s="34"/>
      <c r="C71" s="33"/>
    </row>
    <row r="72" spans="1:3" x14ac:dyDescent="0.35">
      <c r="A72" s="34"/>
      <c r="C72" s="33"/>
    </row>
    <row r="73" spans="1:3" x14ac:dyDescent="0.35">
      <c r="A73" s="34"/>
      <c r="C73" s="33"/>
    </row>
    <row r="74" spans="1:3" x14ac:dyDescent="0.35">
      <c r="A74" s="34"/>
      <c r="C74" s="33"/>
    </row>
    <row r="75" spans="1:3" x14ac:dyDescent="0.35">
      <c r="A75" s="34"/>
      <c r="C75" s="33"/>
    </row>
    <row r="76" spans="1:3" x14ac:dyDescent="0.35">
      <c r="A76" s="34"/>
      <c r="C76" s="33"/>
    </row>
    <row r="77" spans="1:3" x14ac:dyDescent="0.35">
      <c r="A77" s="34"/>
      <c r="C77" s="33"/>
    </row>
    <row r="78" spans="1:3" x14ac:dyDescent="0.35">
      <c r="A78" s="34"/>
      <c r="C78" s="33"/>
    </row>
    <row r="79" spans="1:3" x14ac:dyDescent="0.35">
      <c r="A79" s="34"/>
      <c r="C79" s="33"/>
    </row>
    <row r="80" spans="1:3" x14ac:dyDescent="0.35">
      <c r="A80" s="34"/>
      <c r="C80" s="33"/>
    </row>
    <row r="81" spans="1:3" x14ac:dyDescent="0.35">
      <c r="A81" s="34"/>
      <c r="C81" s="33"/>
    </row>
    <row r="82" spans="1:3" x14ac:dyDescent="0.35">
      <c r="A82" s="34"/>
      <c r="C82" s="33"/>
    </row>
    <row r="83" spans="1:3" x14ac:dyDescent="0.35">
      <c r="A83" s="34"/>
      <c r="C83" s="33"/>
    </row>
    <row r="84" spans="1:3" x14ac:dyDescent="0.35">
      <c r="A84" s="34"/>
      <c r="C84" s="33"/>
    </row>
    <row r="85" spans="1:3" x14ac:dyDescent="0.35">
      <c r="A85" s="34"/>
      <c r="C85" s="33"/>
    </row>
    <row r="86" spans="1:3" x14ac:dyDescent="0.35">
      <c r="A86" s="34"/>
      <c r="C86" s="33"/>
    </row>
    <row r="87" spans="1:3" x14ac:dyDescent="0.35">
      <c r="A87" s="34"/>
      <c r="C87" s="33"/>
    </row>
    <row r="88" spans="1:3" x14ac:dyDescent="0.35">
      <c r="A88" s="34"/>
      <c r="C88" s="33"/>
    </row>
    <row r="89" spans="1:3" x14ac:dyDescent="0.35">
      <c r="A89" s="34"/>
      <c r="C89" s="33"/>
    </row>
    <row r="90" spans="1:3" x14ac:dyDescent="0.35">
      <c r="A90" s="34"/>
      <c r="C90" s="33"/>
    </row>
    <row r="91" spans="1:3" x14ac:dyDescent="0.35">
      <c r="A91" s="34"/>
      <c r="C91" s="33"/>
    </row>
    <row r="92" spans="1:3" x14ac:dyDescent="0.35">
      <c r="A92" s="34"/>
      <c r="C92" s="33"/>
    </row>
    <row r="93" spans="1:3" x14ac:dyDescent="0.35">
      <c r="A93" s="34"/>
      <c r="C93" s="33"/>
    </row>
    <row r="94" spans="1:3" x14ac:dyDescent="0.35">
      <c r="A94" s="34"/>
      <c r="C94" s="33"/>
    </row>
    <row r="95" spans="1:3" x14ac:dyDescent="0.35">
      <c r="A95" s="34"/>
      <c r="C95" s="33"/>
    </row>
    <row r="96" spans="1:3" x14ac:dyDescent="0.35">
      <c r="A96" s="34"/>
      <c r="C96" s="33"/>
    </row>
    <row r="97" spans="1:3" x14ac:dyDescent="0.35">
      <c r="A97" s="34"/>
      <c r="C97" s="33"/>
    </row>
    <row r="98" spans="1:3" x14ac:dyDescent="0.35">
      <c r="A98" s="34"/>
      <c r="C98" s="33"/>
    </row>
    <row r="99" spans="1:3" x14ac:dyDescent="0.35">
      <c r="A99" s="34"/>
      <c r="C99" s="33"/>
    </row>
    <row r="100" spans="1:3" x14ac:dyDescent="0.35">
      <c r="A100" s="34"/>
      <c r="C100" s="33"/>
    </row>
    <row r="101" spans="1:3" x14ac:dyDescent="0.35">
      <c r="A101" s="34"/>
      <c r="C101" s="33"/>
    </row>
    <row r="102" spans="1:3" x14ac:dyDescent="0.35">
      <c r="A102" s="34"/>
      <c r="C102" s="33"/>
    </row>
    <row r="103" spans="1:3" x14ac:dyDescent="0.35">
      <c r="A103" s="34"/>
      <c r="C103" s="33"/>
    </row>
    <row r="104" spans="1:3" x14ac:dyDescent="0.35">
      <c r="A104" s="34"/>
      <c r="C104" s="33"/>
    </row>
    <row r="105" spans="1:3" x14ac:dyDescent="0.35">
      <c r="A105" s="34"/>
      <c r="C105" s="33"/>
    </row>
    <row r="106" spans="1:3" x14ac:dyDescent="0.35">
      <c r="A106" s="34"/>
      <c r="C106" s="33"/>
    </row>
    <row r="107" spans="1:3" x14ac:dyDescent="0.35">
      <c r="A107" s="34"/>
      <c r="C107" s="33"/>
    </row>
    <row r="108" spans="1:3" x14ac:dyDescent="0.35">
      <c r="A108" s="34"/>
      <c r="C108" s="33"/>
    </row>
    <row r="109" spans="1:3" x14ac:dyDescent="0.35">
      <c r="A109" s="34"/>
      <c r="C109" s="33"/>
    </row>
    <row r="110" spans="1:3" x14ac:dyDescent="0.35">
      <c r="A110" s="34"/>
      <c r="C110" s="33"/>
    </row>
    <row r="111" spans="1:3" x14ac:dyDescent="0.35">
      <c r="A111" s="34"/>
      <c r="C111" s="33"/>
    </row>
    <row r="112" spans="1:3" x14ac:dyDescent="0.35">
      <c r="A112" s="34"/>
      <c r="C112" s="33"/>
    </row>
    <row r="113" spans="1:3" x14ac:dyDescent="0.35">
      <c r="A113" s="34"/>
      <c r="C113" s="33"/>
    </row>
    <row r="114" spans="1:3" x14ac:dyDescent="0.35">
      <c r="A114" s="34"/>
      <c r="C114" s="33"/>
    </row>
    <row r="115" spans="1:3" x14ac:dyDescent="0.35">
      <c r="A115" s="34"/>
      <c r="C115" s="33"/>
    </row>
    <row r="116" spans="1:3" x14ac:dyDescent="0.35">
      <c r="A116" s="34"/>
      <c r="C116" s="33"/>
    </row>
    <row r="117" spans="1:3" x14ac:dyDescent="0.35">
      <c r="A117" s="34"/>
      <c r="C117" s="33"/>
    </row>
    <row r="118" spans="1:3" x14ac:dyDescent="0.35">
      <c r="A118" s="34"/>
      <c r="C118" s="33"/>
    </row>
    <row r="119" spans="1:3" x14ac:dyDescent="0.35">
      <c r="A119" s="34"/>
      <c r="C119" s="33"/>
    </row>
    <row r="120" spans="1:3" x14ac:dyDescent="0.35">
      <c r="A120" s="34"/>
      <c r="C120" s="33"/>
    </row>
    <row r="121" spans="1:3" x14ac:dyDescent="0.35">
      <c r="A121" s="34"/>
      <c r="C121" s="33"/>
    </row>
    <row r="122" spans="1:3" x14ac:dyDescent="0.35">
      <c r="A122" s="34"/>
      <c r="C122" s="33"/>
    </row>
    <row r="123" spans="1:3" x14ac:dyDescent="0.35">
      <c r="A123" s="34"/>
      <c r="C123" s="33"/>
    </row>
    <row r="124" spans="1:3" x14ac:dyDescent="0.35">
      <c r="A124" s="34"/>
      <c r="C124" s="33"/>
    </row>
    <row r="125" spans="1:3" x14ac:dyDescent="0.35">
      <c r="A125" s="34"/>
      <c r="C125" s="33"/>
    </row>
    <row r="126" spans="1:3" x14ac:dyDescent="0.35">
      <c r="A126" s="34"/>
      <c r="C126" s="33"/>
    </row>
    <row r="127" spans="1:3" x14ac:dyDescent="0.35">
      <c r="A127" s="34"/>
      <c r="C127" s="33"/>
    </row>
    <row r="128" spans="1:3" x14ac:dyDescent="0.35">
      <c r="A128" s="34"/>
      <c r="C128" s="33"/>
    </row>
    <row r="129" spans="1:3" x14ac:dyDescent="0.35">
      <c r="A129" s="34"/>
      <c r="C129" s="33"/>
    </row>
    <row r="130" spans="1:3" x14ac:dyDescent="0.35">
      <c r="A130" s="34"/>
      <c r="C130" s="33"/>
    </row>
    <row r="131" spans="1:3" x14ac:dyDescent="0.35">
      <c r="A131" s="34"/>
      <c r="C131" s="33"/>
    </row>
    <row r="132" spans="1:3" x14ac:dyDescent="0.35">
      <c r="A132" s="34"/>
      <c r="C132" s="33"/>
    </row>
    <row r="133" spans="1:3" x14ac:dyDescent="0.35">
      <c r="A133" s="34"/>
      <c r="C133" s="33"/>
    </row>
    <row r="134" spans="1:3" x14ac:dyDescent="0.35">
      <c r="A134" s="34"/>
      <c r="C134" s="33"/>
    </row>
    <row r="135" spans="1:3" x14ac:dyDescent="0.35">
      <c r="A135" s="34"/>
      <c r="C135" s="33"/>
    </row>
    <row r="136" spans="1:3" x14ac:dyDescent="0.35">
      <c r="A136" s="34"/>
      <c r="C136" s="33"/>
    </row>
    <row r="137" spans="1:3" x14ac:dyDescent="0.35">
      <c r="A137" s="34"/>
      <c r="C137" s="33"/>
    </row>
    <row r="138" spans="1:3" x14ac:dyDescent="0.35">
      <c r="A138" s="34"/>
      <c r="C138" s="33"/>
    </row>
    <row r="139" spans="1:3" x14ac:dyDescent="0.35">
      <c r="A139" s="34"/>
      <c r="C139" s="33"/>
    </row>
    <row r="140" spans="1:3" x14ac:dyDescent="0.35">
      <c r="A140" s="34"/>
      <c r="C140" s="33"/>
    </row>
    <row r="141" spans="1:3" x14ac:dyDescent="0.35">
      <c r="A141" s="34"/>
      <c r="C141" s="33"/>
    </row>
    <row r="142" spans="1:3" x14ac:dyDescent="0.35">
      <c r="A142" s="34"/>
      <c r="C142" s="33"/>
    </row>
    <row r="143" spans="1:3" x14ac:dyDescent="0.35">
      <c r="A143" s="34"/>
      <c r="C143" s="33"/>
    </row>
    <row r="144" spans="1:3" x14ac:dyDescent="0.35">
      <c r="A144" s="34"/>
      <c r="C144" s="33"/>
    </row>
    <row r="145" spans="1:3" x14ac:dyDescent="0.35">
      <c r="A145" s="34"/>
      <c r="C145" s="33"/>
    </row>
    <row r="146" spans="1:3" x14ac:dyDescent="0.35">
      <c r="A146" s="34"/>
      <c r="C146" s="33"/>
    </row>
    <row r="147" spans="1:3" x14ac:dyDescent="0.35">
      <c r="A147" s="34"/>
      <c r="C147" s="33"/>
    </row>
    <row r="148" spans="1:3" x14ac:dyDescent="0.35">
      <c r="A148" s="34"/>
      <c r="C148" s="33"/>
    </row>
    <row r="149" spans="1:3" x14ac:dyDescent="0.35">
      <c r="A149" s="34"/>
      <c r="C149" s="33"/>
    </row>
    <row r="150" spans="1:3" x14ac:dyDescent="0.35">
      <c r="A150" s="34"/>
      <c r="C150" s="33"/>
    </row>
    <row r="151" spans="1:3" x14ac:dyDescent="0.35">
      <c r="A151" s="34"/>
      <c r="C151" s="33"/>
    </row>
    <row r="152" spans="1:3" x14ac:dyDescent="0.35">
      <c r="A152" s="34"/>
      <c r="C152" s="33"/>
    </row>
    <row r="153" spans="1:3" x14ac:dyDescent="0.35">
      <c r="A153" s="34"/>
      <c r="C153" s="33"/>
    </row>
    <row r="154" spans="1:3" x14ac:dyDescent="0.35">
      <c r="A154" s="34"/>
      <c r="C154" s="33"/>
    </row>
    <row r="155" spans="1:3" x14ac:dyDescent="0.35">
      <c r="A155" s="34"/>
      <c r="C155" s="33"/>
    </row>
    <row r="156" spans="1:3" x14ac:dyDescent="0.35">
      <c r="A156" s="34"/>
      <c r="C156" s="33"/>
    </row>
    <row r="157" spans="1:3" x14ac:dyDescent="0.35">
      <c r="A157" s="34"/>
      <c r="C157" s="33"/>
    </row>
    <row r="158" spans="1:3" x14ac:dyDescent="0.35">
      <c r="A158" s="34"/>
      <c r="C158" s="33"/>
    </row>
    <row r="159" spans="1:3" x14ac:dyDescent="0.35">
      <c r="A159" s="34"/>
      <c r="C159" s="33"/>
    </row>
    <row r="160" spans="1:3" x14ac:dyDescent="0.35">
      <c r="A160" s="34"/>
      <c r="C160" s="33"/>
    </row>
    <row r="161" spans="1:3" x14ac:dyDescent="0.35">
      <c r="A161" s="34"/>
      <c r="C161" s="33"/>
    </row>
    <row r="162" spans="1:3" x14ac:dyDescent="0.35">
      <c r="A162" s="34"/>
      <c r="C162" s="33"/>
    </row>
    <row r="163" spans="1:3" x14ac:dyDescent="0.35">
      <c r="A163" s="34"/>
      <c r="C163" s="33"/>
    </row>
    <row r="164" spans="1:3" x14ac:dyDescent="0.35">
      <c r="A164" s="34"/>
      <c r="C164" s="33"/>
    </row>
    <row r="165" spans="1:3" x14ac:dyDescent="0.35">
      <c r="A165" s="34"/>
      <c r="C165" s="33"/>
    </row>
    <row r="166" spans="1:3" x14ac:dyDescent="0.35">
      <c r="A166" s="34"/>
      <c r="C166" s="33"/>
    </row>
    <row r="167" spans="1:3" x14ac:dyDescent="0.35">
      <c r="A167" s="34"/>
      <c r="C167" s="33"/>
    </row>
    <row r="168" spans="1:3" x14ac:dyDescent="0.35">
      <c r="A168" s="34"/>
      <c r="C168" s="33"/>
    </row>
    <row r="169" spans="1:3" x14ac:dyDescent="0.35">
      <c r="A169" s="34"/>
      <c r="C169" s="33"/>
    </row>
    <row r="170" spans="1:3" x14ac:dyDescent="0.35">
      <c r="A170" s="34"/>
      <c r="C170" s="33"/>
    </row>
    <row r="171" spans="1:3" x14ac:dyDescent="0.35">
      <c r="A171" s="34"/>
      <c r="C171" s="33"/>
    </row>
    <row r="172" spans="1:3" x14ac:dyDescent="0.35">
      <c r="A172" s="34"/>
      <c r="C172" s="33"/>
    </row>
    <row r="173" spans="1:3" x14ac:dyDescent="0.35">
      <c r="A173" s="34"/>
      <c r="C173" s="33"/>
    </row>
    <row r="174" spans="1:3" x14ac:dyDescent="0.35">
      <c r="A174" s="34"/>
      <c r="C174" s="33"/>
    </row>
    <row r="175" spans="1:3" x14ac:dyDescent="0.35">
      <c r="A175" s="34"/>
      <c r="C175" s="33"/>
    </row>
    <row r="176" spans="1:3" x14ac:dyDescent="0.35">
      <c r="A176" s="34"/>
      <c r="C176" s="33"/>
    </row>
    <row r="177" spans="1:3" x14ac:dyDescent="0.35">
      <c r="A177" s="34"/>
      <c r="C177" s="33"/>
    </row>
    <row r="178" spans="1:3" x14ac:dyDescent="0.35">
      <c r="A178" s="34"/>
      <c r="C178" s="33"/>
    </row>
    <row r="179" spans="1:3" x14ac:dyDescent="0.35">
      <c r="A179" s="34"/>
      <c r="C179" s="33"/>
    </row>
    <row r="180" spans="1:3" x14ac:dyDescent="0.35">
      <c r="A180" s="34"/>
      <c r="C180" s="33"/>
    </row>
    <row r="181" spans="1:3" x14ac:dyDescent="0.35">
      <c r="A181" s="34"/>
      <c r="C181" s="33"/>
    </row>
    <row r="182" spans="1:3" x14ac:dyDescent="0.35">
      <c r="A182" s="34"/>
      <c r="C182" s="33"/>
    </row>
    <row r="183" spans="1:3" x14ac:dyDescent="0.35">
      <c r="A183" s="34"/>
      <c r="C183" s="33"/>
    </row>
    <row r="184" spans="1:3" x14ac:dyDescent="0.35">
      <c r="A184" s="34"/>
      <c r="C184" s="33"/>
    </row>
    <row r="185" spans="1:3" x14ac:dyDescent="0.35">
      <c r="A185" s="34"/>
      <c r="C185" s="33"/>
    </row>
    <row r="186" spans="1:3" x14ac:dyDescent="0.35">
      <c r="A186" s="34"/>
      <c r="C186" s="33"/>
    </row>
    <row r="187" spans="1:3" x14ac:dyDescent="0.35">
      <c r="A187" s="34"/>
      <c r="C187" s="33"/>
    </row>
    <row r="188" spans="1:3" x14ac:dyDescent="0.35">
      <c r="A188" s="34"/>
      <c r="C188" s="33"/>
    </row>
    <row r="189" spans="1:3" x14ac:dyDescent="0.35">
      <c r="A189" s="34"/>
      <c r="C189" s="33"/>
    </row>
    <row r="190" spans="1:3" x14ac:dyDescent="0.35">
      <c r="A190" s="34"/>
      <c r="C190" s="33"/>
    </row>
    <row r="191" spans="1:3" x14ac:dyDescent="0.35">
      <c r="A191" s="34"/>
      <c r="C191" s="33"/>
    </row>
    <row r="192" spans="1:3" x14ac:dyDescent="0.35">
      <c r="A192" s="34"/>
      <c r="C192" s="33"/>
    </row>
    <row r="193" spans="1:3" x14ac:dyDescent="0.35">
      <c r="A193" s="34"/>
      <c r="C193" s="33"/>
    </row>
    <row r="194" spans="1:3" x14ac:dyDescent="0.35">
      <c r="A194" s="34"/>
      <c r="C194" s="33"/>
    </row>
    <row r="195" spans="1:3" x14ac:dyDescent="0.35">
      <c r="A195" s="34"/>
      <c r="C195" s="33"/>
    </row>
    <row r="196" spans="1:3" x14ac:dyDescent="0.35">
      <c r="A196" s="34"/>
      <c r="C196" s="33"/>
    </row>
    <row r="197" spans="1:3" x14ac:dyDescent="0.35">
      <c r="A197" s="34"/>
      <c r="C197" s="33"/>
    </row>
    <row r="198" spans="1:3" x14ac:dyDescent="0.35">
      <c r="A198" s="34"/>
      <c r="C198" s="33"/>
    </row>
    <row r="199" spans="1:3" x14ac:dyDescent="0.35">
      <c r="A199" s="34"/>
      <c r="C199" s="33"/>
    </row>
    <row r="200" spans="1:3" x14ac:dyDescent="0.35">
      <c r="A200" s="34"/>
      <c r="C200" s="33"/>
    </row>
    <row r="201" spans="1:3" x14ac:dyDescent="0.35">
      <c r="A201" s="34"/>
      <c r="C201" s="33"/>
    </row>
    <row r="202" spans="1:3" x14ac:dyDescent="0.35">
      <c r="A202" s="34"/>
      <c r="C202" s="33"/>
    </row>
    <row r="203" spans="1:3" x14ac:dyDescent="0.35">
      <c r="A203" s="34"/>
      <c r="C203" s="33"/>
    </row>
    <row r="204" spans="1:3" x14ac:dyDescent="0.35">
      <c r="A204" s="34"/>
      <c r="C204" s="33"/>
    </row>
    <row r="205" spans="1:3" x14ac:dyDescent="0.35">
      <c r="A205" s="34"/>
      <c r="C205" s="33"/>
    </row>
    <row r="206" spans="1:3" x14ac:dyDescent="0.35">
      <c r="A206" s="34"/>
      <c r="C206" s="33"/>
    </row>
    <row r="207" spans="1:3" x14ac:dyDescent="0.35">
      <c r="A207" s="34"/>
      <c r="C207" s="33"/>
    </row>
    <row r="208" spans="1:3" x14ac:dyDescent="0.35">
      <c r="A208" s="34"/>
      <c r="C208" s="33"/>
    </row>
    <row r="209" spans="1:3" x14ac:dyDescent="0.35">
      <c r="A209" s="34"/>
      <c r="C209" s="33"/>
    </row>
    <row r="210" spans="1:3" x14ac:dyDescent="0.35">
      <c r="A210" s="34"/>
      <c r="C210" s="33"/>
    </row>
    <row r="211" spans="1:3" x14ac:dyDescent="0.35">
      <c r="A211" s="34"/>
      <c r="C211" s="33"/>
    </row>
    <row r="212" spans="1:3" x14ac:dyDescent="0.35">
      <c r="A212" s="34"/>
      <c r="C212" s="33"/>
    </row>
    <row r="213" spans="1:3" x14ac:dyDescent="0.35">
      <c r="A213" s="34"/>
      <c r="C213" s="33"/>
    </row>
    <row r="214" spans="1:3" x14ac:dyDescent="0.35">
      <c r="A214" s="34"/>
      <c r="C214" s="33"/>
    </row>
    <row r="215" spans="1:3" x14ac:dyDescent="0.35">
      <c r="A215" s="34"/>
      <c r="C215" s="33"/>
    </row>
    <row r="216" spans="1:3" x14ac:dyDescent="0.35">
      <c r="A216" s="34"/>
      <c r="C216" s="33"/>
    </row>
    <row r="217" spans="1:3" x14ac:dyDescent="0.35">
      <c r="A217" s="34"/>
      <c r="C217" s="33"/>
    </row>
    <row r="218" spans="1:3" x14ac:dyDescent="0.35">
      <c r="A218" s="34"/>
      <c r="C218" s="33"/>
    </row>
    <row r="219" spans="1:3" x14ac:dyDescent="0.35">
      <c r="A219" s="34"/>
      <c r="C219" s="33"/>
    </row>
    <row r="220" spans="1:3" x14ac:dyDescent="0.35">
      <c r="A220" s="34"/>
      <c r="C220" s="33"/>
    </row>
    <row r="221" spans="1:3" x14ac:dyDescent="0.35">
      <c r="A221" s="34"/>
      <c r="C221" s="33"/>
    </row>
    <row r="222" spans="1:3" x14ac:dyDescent="0.35">
      <c r="A222" s="34"/>
      <c r="C222" s="33"/>
    </row>
    <row r="223" spans="1:3" x14ac:dyDescent="0.35">
      <c r="A223" s="34"/>
      <c r="C223" s="33"/>
    </row>
    <row r="224" spans="1:3" x14ac:dyDescent="0.35">
      <c r="A224" s="34"/>
      <c r="C224" s="33"/>
    </row>
    <row r="225" spans="1:3" x14ac:dyDescent="0.35">
      <c r="A225" s="34"/>
      <c r="C225" s="33"/>
    </row>
    <row r="226" spans="1:3" x14ac:dyDescent="0.35">
      <c r="A226" s="34"/>
      <c r="C226" s="33"/>
    </row>
    <row r="227" spans="1:3" x14ac:dyDescent="0.35">
      <c r="A227" s="34"/>
      <c r="C227" s="33"/>
    </row>
    <row r="228" spans="1:3" x14ac:dyDescent="0.35">
      <c r="A228" s="34"/>
      <c r="C228" s="33"/>
    </row>
    <row r="229" spans="1:3" x14ac:dyDescent="0.35">
      <c r="A229" s="34"/>
      <c r="C229" s="33"/>
    </row>
    <row r="230" spans="1:3" x14ac:dyDescent="0.35">
      <c r="A230" s="34"/>
      <c r="C230" s="33"/>
    </row>
    <row r="231" spans="1:3" x14ac:dyDescent="0.35">
      <c r="A231" s="34"/>
      <c r="C231" s="33"/>
    </row>
    <row r="232" spans="1:3" x14ac:dyDescent="0.35">
      <c r="A232" s="34"/>
      <c r="C232" s="33"/>
    </row>
    <row r="233" spans="1:3" x14ac:dyDescent="0.35">
      <c r="A233" s="34"/>
      <c r="C233" s="33"/>
    </row>
    <row r="234" spans="1:3" x14ac:dyDescent="0.35">
      <c r="A234" s="34"/>
      <c r="C234" s="33"/>
    </row>
    <row r="235" spans="1:3" x14ac:dyDescent="0.35">
      <c r="A235" s="34"/>
      <c r="C235" s="33"/>
    </row>
    <row r="236" spans="1:3" x14ac:dyDescent="0.35">
      <c r="A236" s="34"/>
      <c r="C236" s="33"/>
    </row>
    <row r="237" spans="1:3" x14ac:dyDescent="0.35">
      <c r="A237" s="34"/>
      <c r="C237" s="33"/>
    </row>
    <row r="238" spans="1:3" x14ac:dyDescent="0.35">
      <c r="A238" s="34"/>
      <c r="C238" s="33"/>
    </row>
    <row r="239" spans="1:3" x14ac:dyDescent="0.35">
      <c r="A239" s="34"/>
      <c r="C239" s="33"/>
    </row>
    <row r="240" spans="1:3" x14ac:dyDescent="0.35">
      <c r="A240" s="34"/>
      <c r="C240" s="33"/>
    </row>
    <row r="241" spans="1:3" x14ac:dyDescent="0.35">
      <c r="A241" s="34"/>
      <c r="C241" s="33"/>
    </row>
    <row r="242" spans="1:3" x14ac:dyDescent="0.35">
      <c r="A242" s="34"/>
      <c r="C242" s="33"/>
    </row>
    <row r="243" spans="1:3" x14ac:dyDescent="0.35">
      <c r="A243" s="34"/>
      <c r="C243" s="33"/>
    </row>
    <row r="244" spans="1:3" x14ac:dyDescent="0.35">
      <c r="A244" s="34"/>
      <c r="C244" s="33"/>
    </row>
    <row r="245" spans="1:3" x14ac:dyDescent="0.35">
      <c r="A245" s="34"/>
      <c r="C245" s="33"/>
    </row>
    <row r="246" spans="1:3" x14ac:dyDescent="0.35">
      <c r="A246" s="34"/>
      <c r="C246" s="33"/>
    </row>
    <row r="247" spans="1:3" x14ac:dyDescent="0.35">
      <c r="A247" s="34"/>
      <c r="C247" s="33"/>
    </row>
    <row r="248" spans="1:3" x14ac:dyDescent="0.35">
      <c r="A248" s="34"/>
      <c r="C248" s="33"/>
    </row>
    <row r="249" spans="1:3" x14ac:dyDescent="0.35">
      <c r="A249" s="34"/>
      <c r="C249" s="33"/>
    </row>
    <row r="250" spans="1:3" x14ac:dyDescent="0.35">
      <c r="A250" s="34"/>
      <c r="C250" s="33"/>
    </row>
    <row r="251" spans="1:3" x14ac:dyDescent="0.35">
      <c r="A251" s="34"/>
      <c r="C251" s="33"/>
    </row>
    <row r="252" spans="1:3" x14ac:dyDescent="0.35">
      <c r="A252" s="34"/>
      <c r="C252" s="33"/>
    </row>
    <row r="253" spans="1:3" x14ac:dyDescent="0.35">
      <c r="A253" s="34"/>
      <c r="C253" s="33"/>
    </row>
    <row r="254" spans="1:3" x14ac:dyDescent="0.35">
      <c r="A254" s="34"/>
      <c r="C254" s="33"/>
    </row>
    <row r="255" spans="1:3" x14ac:dyDescent="0.35">
      <c r="A255" s="34"/>
      <c r="C255" s="33"/>
    </row>
    <row r="256" spans="1:3" x14ac:dyDescent="0.35">
      <c r="A256" s="34"/>
      <c r="C256" s="33"/>
    </row>
    <row r="257" spans="1:3" x14ac:dyDescent="0.35">
      <c r="A257" s="34"/>
      <c r="C257" s="33"/>
    </row>
    <row r="258" spans="1:3" x14ac:dyDescent="0.35">
      <c r="A258" s="34"/>
      <c r="C258" s="33"/>
    </row>
    <row r="259" spans="1:3" x14ac:dyDescent="0.35">
      <c r="A259" s="34"/>
      <c r="C259" s="33"/>
    </row>
    <row r="260" spans="1:3" x14ac:dyDescent="0.35">
      <c r="A260" s="34"/>
      <c r="C260" s="33"/>
    </row>
    <row r="261" spans="1:3" x14ac:dyDescent="0.35">
      <c r="A261" s="34"/>
      <c r="C261" s="33"/>
    </row>
    <row r="262" spans="1:3" x14ac:dyDescent="0.35">
      <c r="A262" s="34"/>
      <c r="C262" s="33"/>
    </row>
    <row r="263" spans="1:3" x14ac:dyDescent="0.35">
      <c r="A263" s="34"/>
      <c r="C263" s="33"/>
    </row>
    <row r="264" spans="1:3" x14ac:dyDescent="0.35">
      <c r="A264" s="34"/>
      <c r="C264" s="33"/>
    </row>
    <row r="265" spans="1:3" x14ac:dyDescent="0.35">
      <c r="A265" s="34"/>
      <c r="C265" s="33"/>
    </row>
    <row r="266" spans="1:3" x14ac:dyDescent="0.35">
      <c r="A266" s="34"/>
      <c r="C266" s="33"/>
    </row>
    <row r="267" spans="1:3" x14ac:dyDescent="0.35">
      <c r="A267" s="34"/>
      <c r="C267" s="33"/>
    </row>
    <row r="268" spans="1:3" x14ac:dyDescent="0.35">
      <c r="A268" s="34"/>
      <c r="C268" s="33"/>
    </row>
    <row r="269" spans="1:3" x14ac:dyDescent="0.35">
      <c r="A269" s="34"/>
      <c r="C269" s="33"/>
    </row>
    <row r="270" spans="1:3" x14ac:dyDescent="0.35">
      <c r="A270" s="34"/>
      <c r="C270" s="33"/>
    </row>
    <row r="271" spans="1:3" x14ac:dyDescent="0.35">
      <c r="A271" s="34"/>
      <c r="C271" s="33"/>
    </row>
    <row r="272" spans="1:3" x14ac:dyDescent="0.35">
      <c r="A272" s="34"/>
      <c r="C272" s="33"/>
    </row>
    <row r="273" spans="1:3" x14ac:dyDescent="0.35">
      <c r="A273" s="34"/>
      <c r="C273" s="33"/>
    </row>
    <row r="274" spans="1:3" x14ac:dyDescent="0.35">
      <c r="A274" s="34"/>
      <c r="C274" s="33"/>
    </row>
    <row r="275" spans="1:3" x14ac:dyDescent="0.35">
      <c r="A275" s="34"/>
      <c r="C275" s="33"/>
    </row>
    <row r="276" spans="1:3" x14ac:dyDescent="0.35">
      <c r="A276" s="34"/>
      <c r="C276" s="33"/>
    </row>
    <row r="277" spans="1:3" x14ac:dyDescent="0.35">
      <c r="A277" s="34"/>
      <c r="C277" s="33"/>
    </row>
    <row r="278" spans="1:3" x14ac:dyDescent="0.35">
      <c r="A278" s="34"/>
    </row>
    <row r="279" spans="1:3" x14ac:dyDescent="0.35">
      <c r="A279" s="34"/>
    </row>
    <row r="280" spans="1:3" x14ac:dyDescent="0.35">
      <c r="A280" s="34"/>
    </row>
    <row r="281" spans="1:3" x14ac:dyDescent="0.35">
      <c r="A281" s="34"/>
    </row>
    <row r="282" spans="1:3" x14ac:dyDescent="0.35">
      <c r="A282" s="3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1"/>
  <sheetViews>
    <sheetView workbookViewId="0">
      <selection activeCell="B6" sqref="B6"/>
    </sheetView>
  </sheetViews>
  <sheetFormatPr defaultRowHeight="14.5" x14ac:dyDescent="0.35"/>
  <cols>
    <col min="1" max="1" width="30.453125" customWidth="1"/>
    <col min="2" max="2" width="102.54296875" customWidth="1"/>
  </cols>
  <sheetData>
    <row r="1" spans="1:2" x14ac:dyDescent="0.35">
      <c r="A1" s="3" t="s">
        <v>121</v>
      </c>
    </row>
    <row r="2" spans="1:2" x14ac:dyDescent="0.35">
      <c r="A2" s="3" t="s">
        <v>41</v>
      </c>
    </row>
    <row r="4" spans="1:2" x14ac:dyDescent="0.35">
      <c r="A4" s="8" t="s">
        <v>1</v>
      </c>
      <c r="B4" s="8" t="s">
        <v>42</v>
      </c>
    </row>
    <row r="5" spans="1:2" ht="14.25" customHeight="1" x14ac:dyDescent="0.35">
      <c r="A5" s="7" t="s">
        <v>43</v>
      </c>
      <c r="B5" s="6" t="s">
        <v>44</v>
      </c>
    </row>
    <row r="6" spans="1:2" x14ac:dyDescent="0.35">
      <c r="A6" s="7" t="s">
        <v>45</v>
      </c>
      <c r="B6" s="6" t="s">
        <v>219</v>
      </c>
    </row>
    <row r="7" spans="1:2" x14ac:dyDescent="0.35">
      <c r="A7" s="7" t="s">
        <v>46</v>
      </c>
      <c r="B7" s="6" t="s">
        <v>191</v>
      </c>
    </row>
    <row r="8" spans="1:2" x14ac:dyDescent="0.35">
      <c r="A8" s="7" t="s">
        <v>47</v>
      </c>
      <c r="B8" s="6" t="s">
        <v>86</v>
      </c>
    </row>
    <row r="9" spans="1:2" x14ac:dyDescent="0.35">
      <c r="A9" s="7" t="s">
        <v>195</v>
      </c>
      <c r="B9" s="6" t="s">
        <v>203</v>
      </c>
    </row>
    <row r="10" spans="1:2" x14ac:dyDescent="0.35">
      <c r="A10" s="7" t="s">
        <v>202</v>
      </c>
      <c r="B10" s="6" t="s">
        <v>87</v>
      </c>
    </row>
    <row r="11" spans="1:2" x14ac:dyDescent="0.35">
      <c r="A11" s="7" t="s">
        <v>218</v>
      </c>
      <c r="B11" s="6" t="s">
        <v>88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8" location="LEIGA.4!A1" display="LEIGA.4" xr:uid="{CC3D52FA-F9C5-4BDC-AF89-3BBEDEFC76F3}"/>
    <hyperlink ref="A9" location="LEIGA.5!A1" display="LEIGA.5" xr:uid="{A811EE2C-CF9A-49C6-B17D-9704330C85CD}"/>
    <hyperlink ref="A7" location="LEIGA.3!A1" display="LEIGA.3" xr:uid="{005BF629-4DE2-4486-88B6-2AB0C7995206}"/>
    <hyperlink ref="A10" location="LEIGA.6!A1" display="LEIGA.6" xr:uid="{3DFB1812-FF81-4AFA-9D0C-38DE56C8554E}"/>
    <hyperlink ref="A11" location="LEIGA.7!A1" display="LEIGA.7" xr:uid="{5A72CE34-6EC3-4E61-8A96-9048A52EFC8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>
      <selection activeCell="G9" sqref="G9"/>
    </sheetView>
  </sheetViews>
  <sheetFormatPr defaultRowHeight="14.5" x14ac:dyDescent="0.35"/>
  <cols>
    <col min="1" max="1" width="11.453125" customWidth="1"/>
    <col min="2" max="2" width="17.1796875" customWidth="1"/>
  </cols>
  <sheetData>
    <row r="1" spans="1:3" x14ac:dyDescent="0.35">
      <c r="A1" t="s">
        <v>38</v>
      </c>
      <c r="B1" t="s">
        <v>39</v>
      </c>
      <c r="C1" t="s">
        <v>40</v>
      </c>
    </row>
    <row r="2" spans="1:3" x14ac:dyDescent="0.35">
      <c r="A2" s="4">
        <v>45444</v>
      </c>
      <c r="B2" s="16"/>
      <c r="C2">
        <v>116.1</v>
      </c>
    </row>
    <row r="3" spans="1:3" x14ac:dyDescent="0.35">
      <c r="A3" s="4">
        <v>45474</v>
      </c>
      <c r="B3" s="16">
        <v>0.02</v>
      </c>
      <c r="C3">
        <v>118.4</v>
      </c>
    </row>
    <row r="4" spans="1:3" x14ac:dyDescent="0.35">
      <c r="A4" s="4">
        <v>45505</v>
      </c>
      <c r="B4" s="16">
        <v>-1.1000000000000001E-2</v>
      </c>
      <c r="C4">
        <v>117.1</v>
      </c>
    </row>
    <row r="5" spans="1:3" x14ac:dyDescent="0.35">
      <c r="A5" s="4">
        <v>45536</v>
      </c>
      <c r="B5" s="16">
        <v>-6.0000000000000001E-3</v>
      </c>
      <c r="C5">
        <v>116.4</v>
      </c>
    </row>
    <row r="6" spans="1:3" x14ac:dyDescent="0.35">
      <c r="A6" s="4">
        <v>45566</v>
      </c>
      <c r="B6" s="16">
        <v>1.8000000000000002E-2</v>
      </c>
      <c r="C6">
        <v>118.5</v>
      </c>
    </row>
    <row r="7" spans="1:3" x14ac:dyDescent="0.35">
      <c r="A7" s="4">
        <v>45597</v>
      </c>
      <c r="B7" s="16">
        <v>1.3000000000000001E-2</v>
      </c>
      <c r="C7">
        <v>120</v>
      </c>
    </row>
    <row r="8" spans="1:3" x14ac:dyDescent="0.35">
      <c r="A8" s="4">
        <v>45627</v>
      </c>
      <c r="B8" s="16">
        <v>-9.0000000000000011E-3</v>
      </c>
      <c r="C8">
        <v>118.9</v>
      </c>
    </row>
    <row r="9" spans="1:3" x14ac:dyDescent="0.35">
      <c r="A9" s="4">
        <v>45658</v>
      </c>
      <c r="B9" s="16">
        <v>-2.5000000000000001E-3</v>
      </c>
      <c r="C9">
        <v>118.6</v>
      </c>
    </row>
    <row r="10" spans="1:3" x14ac:dyDescent="0.35">
      <c r="A10" s="4">
        <v>45689</v>
      </c>
      <c r="B10" s="16">
        <v>1.01E-2</v>
      </c>
      <c r="C10">
        <v>119.8</v>
      </c>
    </row>
    <row r="11" spans="1:3" x14ac:dyDescent="0.35">
      <c r="A11" s="4">
        <v>45717</v>
      </c>
      <c r="B11" s="16">
        <v>4.1999999999999997E-3</v>
      </c>
      <c r="C11">
        <v>120.3</v>
      </c>
    </row>
    <row r="12" spans="1:3" x14ac:dyDescent="0.35">
      <c r="A12" s="4">
        <v>45748</v>
      </c>
      <c r="B12" s="19">
        <v>1.3300083125519668E-2</v>
      </c>
      <c r="C12">
        <v>121.9</v>
      </c>
    </row>
    <row r="13" spans="1:3" x14ac:dyDescent="0.35">
      <c r="A13" s="4">
        <v>45778</v>
      </c>
      <c r="B13" s="19">
        <v>1.15E-2</v>
      </c>
      <c r="C13">
        <v>123.3</v>
      </c>
    </row>
    <row r="14" spans="1:3" x14ac:dyDescent="0.35">
      <c r="A14" s="4">
        <v>45809</v>
      </c>
      <c r="B14" s="44">
        <v>-4.1000000000000003E-3</v>
      </c>
      <c r="C14">
        <v>122.8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BD51-0EE7-4F69-896C-CA624B39B75A}">
  <sheetPr>
    <tabColor rgb="FFCFBCA8"/>
  </sheetPr>
  <dimension ref="A1:C26"/>
  <sheetViews>
    <sheetView workbookViewId="0"/>
  </sheetViews>
  <sheetFormatPr defaultRowHeight="14.5" x14ac:dyDescent="0.35"/>
  <cols>
    <col min="1" max="1" width="10.36328125" bestFit="1" customWidth="1"/>
    <col min="2" max="2" width="26.453125" bestFit="1" customWidth="1"/>
    <col min="3" max="3" width="33.1796875" bestFit="1" customWidth="1"/>
  </cols>
  <sheetData>
    <row r="1" spans="1:3" x14ac:dyDescent="0.35">
      <c r="A1" t="s">
        <v>38</v>
      </c>
      <c r="B1" s="37" t="s">
        <v>220</v>
      </c>
      <c r="C1" s="37" t="s">
        <v>221</v>
      </c>
    </row>
    <row r="2" spans="1:3" x14ac:dyDescent="0.35">
      <c r="A2" s="53">
        <v>45078</v>
      </c>
      <c r="B2" s="37">
        <v>2.9</v>
      </c>
      <c r="C2" s="52">
        <v>2.7E-2</v>
      </c>
    </row>
    <row r="3" spans="1:3" x14ac:dyDescent="0.35">
      <c r="A3" s="53">
        <v>45108</v>
      </c>
      <c r="B3" s="37">
        <v>3.4</v>
      </c>
      <c r="C3" s="52">
        <v>2E-3</v>
      </c>
    </row>
    <row r="4" spans="1:3" x14ac:dyDescent="0.35">
      <c r="A4" s="53">
        <v>45139</v>
      </c>
      <c r="B4" s="37">
        <v>2.4</v>
      </c>
      <c r="C4" s="52">
        <v>1.4999999999999999E-2</v>
      </c>
    </row>
    <row r="5" spans="1:3" x14ac:dyDescent="0.35">
      <c r="A5" s="53">
        <v>45170</v>
      </c>
      <c r="B5" s="37">
        <v>1.5</v>
      </c>
      <c r="C5" s="52">
        <v>8.9999999999999993E-3</v>
      </c>
    </row>
    <row r="6" spans="1:3" x14ac:dyDescent="0.35">
      <c r="A6" s="53">
        <v>45200</v>
      </c>
      <c r="B6" s="37">
        <v>1.7</v>
      </c>
      <c r="C6" s="52">
        <v>1.2E-2</v>
      </c>
    </row>
    <row r="7" spans="1:3" x14ac:dyDescent="0.35">
      <c r="A7" s="53">
        <v>45231</v>
      </c>
      <c r="B7" s="37">
        <v>1.7</v>
      </c>
      <c r="C7" s="52">
        <v>8.9999999999999993E-3</v>
      </c>
    </row>
    <row r="8" spans="1:3" x14ac:dyDescent="0.35">
      <c r="A8" s="53">
        <v>45261</v>
      </c>
      <c r="B8" s="37">
        <v>1.2</v>
      </c>
      <c r="C8" s="52">
        <v>-1.9E-2</v>
      </c>
    </row>
    <row r="9" spans="1:3" x14ac:dyDescent="0.35">
      <c r="A9" s="53">
        <v>45292</v>
      </c>
      <c r="B9" s="37">
        <v>1.7</v>
      </c>
      <c r="C9" s="52">
        <v>3.0000000000000001E-3</v>
      </c>
    </row>
    <row r="10" spans="1:3" x14ac:dyDescent="0.35">
      <c r="A10" s="53">
        <v>45323</v>
      </c>
      <c r="B10" s="37">
        <v>2.2000000000000002</v>
      </c>
      <c r="C10" s="52">
        <v>1.4999999999999999E-2</v>
      </c>
    </row>
    <row r="11" spans="1:3" x14ac:dyDescent="0.35">
      <c r="A11" s="53">
        <v>45352</v>
      </c>
      <c r="B11" s="37">
        <v>2.2000000000000002</v>
      </c>
      <c r="C11" s="52">
        <v>6.0000000000000001E-3</v>
      </c>
    </row>
    <row r="12" spans="1:3" x14ac:dyDescent="0.35">
      <c r="A12" s="53">
        <v>45383</v>
      </c>
      <c r="B12" s="37">
        <v>2.8</v>
      </c>
      <c r="C12" s="52">
        <v>1.6E-2</v>
      </c>
    </row>
    <row r="13" spans="1:3" x14ac:dyDescent="0.35">
      <c r="A13" s="53">
        <v>45413</v>
      </c>
      <c r="B13" s="37">
        <v>2.5</v>
      </c>
      <c r="C13" s="52">
        <v>3.2000000000000001E-2</v>
      </c>
    </row>
    <row r="14" spans="1:3" x14ac:dyDescent="0.35">
      <c r="A14" s="53">
        <v>45444</v>
      </c>
      <c r="B14" s="37">
        <v>2</v>
      </c>
      <c r="C14" s="52">
        <v>2.5000000000000001E-2</v>
      </c>
    </row>
    <row r="15" spans="1:3" x14ac:dyDescent="0.35">
      <c r="A15" s="53">
        <v>45474</v>
      </c>
      <c r="B15" s="37">
        <v>2.7</v>
      </c>
      <c r="C15" s="52">
        <v>0.02</v>
      </c>
    </row>
    <row r="16" spans="1:3" x14ac:dyDescent="0.35">
      <c r="A16" s="53">
        <v>45505</v>
      </c>
      <c r="B16" s="37">
        <v>1.5</v>
      </c>
      <c r="C16" s="52">
        <v>-1.0999999999999999E-2</v>
      </c>
    </row>
    <row r="17" spans="1:3" x14ac:dyDescent="0.35">
      <c r="A17" s="53">
        <v>45536</v>
      </c>
      <c r="B17" s="37">
        <v>1.3</v>
      </c>
      <c r="C17" s="52">
        <v>-6.0000000000000001E-3</v>
      </c>
    </row>
    <row r="18" spans="1:3" x14ac:dyDescent="0.35">
      <c r="A18" s="53">
        <v>45566</v>
      </c>
      <c r="B18" s="37">
        <v>1.5</v>
      </c>
      <c r="C18" s="52">
        <v>1.7999999999999999E-2</v>
      </c>
    </row>
    <row r="19" spans="1:3" x14ac:dyDescent="0.35">
      <c r="A19" s="53">
        <v>45597</v>
      </c>
      <c r="B19" s="37">
        <v>1.6</v>
      </c>
      <c r="C19" s="52">
        <v>1.2999999999999999E-2</v>
      </c>
    </row>
    <row r="20" spans="1:3" x14ac:dyDescent="0.35">
      <c r="A20" s="53">
        <v>45627</v>
      </c>
      <c r="B20" s="37">
        <v>1.4</v>
      </c>
      <c r="C20" s="52">
        <v>-8.9999999999999993E-3</v>
      </c>
    </row>
    <row r="21" spans="1:3" x14ac:dyDescent="0.35">
      <c r="A21" s="53">
        <v>45658</v>
      </c>
      <c r="B21" s="37">
        <v>1.5</v>
      </c>
      <c r="C21" s="52">
        <v>-3.0000000000000001E-3</v>
      </c>
    </row>
    <row r="22" spans="1:3" x14ac:dyDescent="0.35">
      <c r="A22" s="53">
        <v>45689</v>
      </c>
      <c r="B22" s="37">
        <v>1.6</v>
      </c>
      <c r="C22" s="52">
        <v>0.01</v>
      </c>
    </row>
    <row r="23" spans="1:3" x14ac:dyDescent="0.35">
      <c r="A23" s="53">
        <v>45717</v>
      </c>
      <c r="B23" s="37">
        <v>1.9</v>
      </c>
      <c r="C23" s="52">
        <v>4.0000000000000001E-3</v>
      </c>
    </row>
    <row r="24" spans="1:3" x14ac:dyDescent="0.35">
      <c r="A24" s="53">
        <v>45748</v>
      </c>
      <c r="B24" s="37">
        <v>1.9</v>
      </c>
      <c r="C24" s="52">
        <v>1.2999999999999999E-2</v>
      </c>
    </row>
    <row r="25" spans="1:3" x14ac:dyDescent="0.35">
      <c r="A25" s="53">
        <v>45778</v>
      </c>
      <c r="B25" s="37">
        <v>2</v>
      </c>
      <c r="C25" s="52">
        <v>1.0999999999999999E-2</v>
      </c>
    </row>
    <row r="26" spans="1:3" x14ac:dyDescent="0.35">
      <c r="A26" s="53">
        <v>45809</v>
      </c>
      <c r="B26" s="37">
        <v>1.7</v>
      </c>
      <c r="C26" s="52">
        <v>-4.0000000000000001E-3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D192"/>
  <sheetViews>
    <sheetView workbookViewId="0"/>
  </sheetViews>
  <sheetFormatPr defaultRowHeight="14.5" x14ac:dyDescent="0.35"/>
  <cols>
    <col min="1" max="1" width="13.453125" customWidth="1"/>
    <col min="2" max="2" width="22.453125" customWidth="1"/>
    <col min="3" max="3" width="25.54296875" customWidth="1"/>
    <col min="4" max="4" width="28.54296875" customWidth="1"/>
  </cols>
  <sheetData>
    <row r="1" spans="1:4" x14ac:dyDescent="0.35">
      <c r="B1" s="15" t="s">
        <v>192</v>
      </c>
      <c r="C1" s="15" t="s">
        <v>193</v>
      </c>
      <c r="D1" s="15" t="s">
        <v>194</v>
      </c>
    </row>
    <row r="2" spans="1:4" x14ac:dyDescent="0.35">
      <c r="A2" s="40">
        <v>45292</v>
      </c>
      <c r="B2" s="15">
        <v>0.64383561643835618</v>
      </c>
      <c r="C2" s="15">
        <v>0.17808219178082191</v>
      </c>
      <c r="D2" s="15">
        <v>0.17808219178082191</v>
      </c>
    </row>
    <row r="3" spans="1:4" x14ac:dyDescent="0.35">
      <c r="A3" s="40">
        <v>45323</v>
      </c>
      <c r="B3" s="15">
        <v>0.58536585365853655</v>
      </c>
      <c r="C3" s="15">
        <v>0.14634146341463414</v>
      </c>
      <c r="D3" s="15">
        <v>0.26829268292682928</v>
      </c>
    </row>
    <row r="4" spans="1:4" x14ac:dyDescent="0.35">
      <c r="A4" s="40">
        <v>45352</v>
      </c>
      <c r="B4" s="15">
        <v>0.63235294117647056</v>
      </c>
      <c r="C4" s="15">
        <v>0.19117647058823528</v>
      </c>
      <c r="D4" s="15">
        <v>0.17647058823529413</v>
      </c>
    </row>
    <row r="5" spans="1:4" x14ac:dyDescent="0.35">
      <c r="A5" s="40">
        <v>45383</v>
      </c>
      <c r="B5" s="15">
        <v>0.62857142857142856</v>
      </c>
      <c r="C5" s="15">
        <v>0.22857142857142856</v>
      </c>
      <c r="D5" s="15">
        <v>0.14285714285714285</v>
      </c>
    </row>
    <row r="6" spans="1:4" x14ac:dyDescent="0.35">
      <c r="A6" s="40">
        <v>45413</v>
      </c>
      <c r="B6" s="15">
        <v>0.57333333333333336</v>
      </c>
      <c r="C6" s="15">
        <v>0.16</v>
      </c>
      <c r="D6" s="15">
        <v>0.26666666666666666</v>
      </c>
    </row>
    <row r="7" spans="1:4" x14ac:dyDescent="0.35">
      <c r="A7" s="40">
        <v>45444</v>
      </c>
      <c r="B7" s="15">
        <v>0.67021276595744683</v>
      </c>
      <c r="C7" s="15">
        <v>0.14893617021276595</v>
      </c>
      <c r="D7" s="15">
        <v>0.18085106382978725</v>
      </c>
    </row>
    <row r="8" spans="1:4" x14ac:dyDescent="0.35">
      <c r="A8" s="40">
        <v>45474</v>
      </c>
      <c r="B8" s="15">
        <v>0.67741935483870963</v>
      </c>
      <c r="C8" s="15">
        <v>0.15322580645161291</v>
      </c>
      <c r="D8" s="15">
        <v>0.16935483870967741</v>
      </c>
    </row>
    <row r="9" spans="1:4" x14ac:dyDescent="0.35">
      <c r="A9" s="40">
        <v>45505</v>
      </c>
      <c r="B9" s="15">
        <v>0.65269461077844315</v>
      </c>
      <c r="C9" s="15">
        <v>0.16167664670658682</v>
      </c>
      <c r="D9" s="15">
        <v>0.18562874251497005</v>
      </c>
    </row>
    <row r="10" spans="1:4" x14ac:dyDescent="0.35">
      <c r="A10" s="40">
        <v>45536</v>
      </c>
      <c r="B10" s="15">
        <v>0.65517241379310343</v>
      </c>
      <c r="C10" s="15">
        <v>0.10344827586206896</v>
      </c>
      <c r="D10" s="15">
        <v>0.2413793103448276</v>
      </c>
    </row>
    <row r="11" spans="1:4" x14ac:dyDescent="0.35">
      <c r="A11" s="40">
        <v>45566</v>
      </c>
      <c r="B11" s="15">
        <v>0.75287356321839083</v>
      </c>
      <c r="C11" s="15">
        <v>5.1724137931034482E-2</v>
      </c>
      <c r="D11" s="15">
        <v>0.19540229885057472</v>
      </c>
    </row>
    <row r="12" spans="1:4" x14ac:dyDescent="0.35">
      <c r="A12" s="40">
        <v>45597</v>
      </c>
      <c r="B12" s="15">
        <v>0.75862068965517238</v>
      </c>
      <c r="C12" s="15">
        <v>0.1206896551724138</v>
      </c>
      <c r="D12" s="15">
        <v>0.1206896551724138</v>
      </c>
    </row>
    <row r="13" spans="1:4" x14ac:dyDescent="0.35">
      <c r="A13" s="40">
        <v>45627</v>
      </c>
      <c r="B13" s="15">
        <v>0.67692307692307696</v>
      </c>
      <c r="C13" s="15">
        <v>0.1076923076923077</v>
      </c>
      <c r="D13" s="15">
        <v>0.2153846153846154</v>
      </c>
    </row>
    <row r="14" spans="1:4" x14ac:dyDescent="0.35">
      <c r="A14" s="40">
        <v>45658</v>
      </c>
      <c r="B14" s="15">
        <v>0.7225433526011561</v>
      </c>
      <c r="C14" s="15">
        <v>9.2485549132947972E-2</v>
      </c>
      <c r="D14" s="15">
        <v>0.18497109826589594</v>
      </c>
    </row>
    <row r="15" spans="1:4" x14ac:dyDescent="0.35">
      <c r="A15" s="40">
        <v>45689</v>
      </c>
      <c r="B15" s="15">
        <v>0.71241830065359479</v>
      </c>
      <c r="C15" s="15">
        <v>8.4967320261437912E-2</v>
      </c>
      <c r="D15" s="15">
        <v>0.20261437908496732</v>
      </c>
    </row>
    <row r="16" spans="1:4" x14ac:dyDescent="0.35">
      <c r="A16" s="40">
        <v>45717</v>
      </c>
      <c r="B16" s="15">
        <v>0.78527607361963192</v>
      </c>
      <c r="C16" s="15">
        <v>9.202453987730061E-2</v>
      </c>
      <c r="D16" s="15">
        <v>0.12269938650306748</v>
      </c>
    </row>
    <row r="17" spans="1:4" x14ac:dyDescent="0.35">
      <c r="A17" s="40">
        <v>45748</v>
      </c>
      <c r="B17" s="15">
        <v>0.73333333333333328</v>
      </c>
      <c r="C17" s="15">
        <v>0.1037037037037037</v>
      </c>
      <c r="D17" s="15">
        <v>0.16296296296296298</v>
      </c>
    </row>
    <row r="18" spans="1:4" x14ac:dyDescent="0.35">
      <c r="A18" s="40">
        <v>45778</v>
      </c>
      <c r="B18" s="15">
        <v>0.7</v>
      </c>
      <c r="C18" s="15">
        <v>0.1</v>
      </c>
      <c r="D18" s="15">
        <v>0.2</v>
      </c>
    </row>
    <row r="19" spans="1:4" x14ac:dyDescent="0.35">
      <c r="A19" s="40">
        <v>45809</v>
      </c>
      <c r="B19" s="15">
        <v>0.74846625766871167</v>
      </c>
      <c r="C19" s="15">
        <v>5.5214723926380369E-2</v>
      </c>
      <c r="D19" s="15">
        <v>0.19631901840490798</v>
      </c>
    </row>
    <row r="20" spans="1:4" x14ac:dyDescent="0.35">
      <c r="A20" s="4"/>
    </row>
    <row r="21" spans="1:4" x14ac:dyDescent="0.35">
      <c r="A21" s="4"/>
    </row>
    <row r="22" spans="1:4" x14ac:dyDescent="0.35">
      <c r="A22" s="4"/>
    </row>
    <row r="23" spans="1:4" x14ac:dyDescent="0.35">
      <c r="A23" s="4"/>
    </row>
    <row r="24" spans="1:4" x14ac:dyDescent="0.35">
      <c r="A24" s="4"/>
    </row>
    <row r="25" spans="1:4" x14ac:dyDescent="0.35">
      <c r="A25" s="4"/>
    </row>
    <row r="26" spans="1:4" x14ac:dyDescent="0.35">
      <c r="A26" s="4"/>
    </row>
    <row r="27" spans="1:4" x14ac:dyDescent="0.35">
      <c r="A27" s="4"/>
    </row>
    <row r="28" spans="1:4" x14ac:dyDescent="0.35">
      <c r="A28" s="4"/>
    </row>
    <row r="29" spans="1:4" x14ac:dyDescent="0.35">
      <c r="A29" s="4"/>
    </row>
    <row r="30" spans="1:4" x14ac:dyDescent="0.35">
      <c r="A30" s="4"/>
    </row>
    <row r="31" spans="1:4" x14ac:dyDescent="0.35">
      <c r="A31" s="4"/>
    </row>
    <row r="32" spans="1:4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  <row r="55" spans="1:1" x14ac:dyDescent="0.35">
      <c r="A55" s="4"/>
    </row>
    <row r="56" spans="1:1" x14ac:dyDescent="0.35">
      <c r="A56" s="4"/>
    </row>
    <row r="57" spans="1:1" x14ac:dyDescent="0.35">
      <c r="A57" s="4"/>
    </row>
    <row r="58" spans="1:1" x14ac:dyDescent="0.35">
      <c r="A58" s="4"/>
    </row>
    <row r="59" spans="1:1" x14ac:dyDescent="0.35">
      <c r="A59" s="4"/>
    </row>
    <row r="60" spans="1:1" x14ac:dyDescent="0.35">
      <c r="A60" s="4"/>
    </row>
    <row r="61" spans="1:1" x14ac:dyDescent="0.35">
      <c r="A61" s="4"/>
    </row>
    <row r="62" spans="1:1" x14ac:dyDescent="0.35">
      <c r="A62" s="4"/>
    </row>
    <row r="63" spans="1:1" x14ac:dyDescent="0.35">
      <c r="A63" s="4"/>
    </row>
    <row r="64" spans="1:1" x14ac:dyDescent="0.35">
      <c r="A64" s="4"/>
    </row>
    <row r="65" spans="1:1" x14ac:dyDescent="0.35">
      <c r="A65" s="4"/>
    </row>
    <row r="66" spans="1:1" x14ac:dyDescent="0.35">
      <c r="A66" s="4"/>
    </row>
    <row r="67" spans="1:1" x14ac:dyDescent="0.35">
      <c r="A67" s="4"/>
    </row>
    <row r="68" spans="1:1" x14ac:dyDescent="0.35">
      <c r="A68" s="4"/>
    </row>
    <row r="69" spans="1:1" x14ac:dyDescent="0.35">
      <c r="A69" s="4"/>
    </row>
    <row r="70" spans="1:1" x14ac:dyDescent="0.35">
      <c r="A70" s="4"/>
    </row>
    <row r="71" spans="1:1" x14ac:dyDescent="0.35">
      <c r="A71" s="4"/>
    </row>
    <row r="72" spans="1:1" x14ac:dyDescent="0.35">
      <c r="A72" s="4"/>
    </row>
    <row r="73" spans="1:1" x14ac:dyDescent="0.35">
      <c r="A73" s="4"/>
    </row>
    <row r="74" spans="1:1" x14ac:dyDescent="0.35">
      <c r="A74" s="4"/>
    </row>
    <row r="75" spans="1:1" x14ac:dyDescent="0.35">
      <c r="A75" s="4"/>
    </row>
    <row r="76" spans="1:1" x14ac:dyDescent="0.35">
      <c r="A76" s="4"/>
    </row>
    <row r="77" spans="1:1" x14ac:dyDescent="0.35">
      <c r="A77" s="4"/>
    </row>
    <row r="78" spans="1:1" x14ac:dyDescent="0.35">
      <c r="A78" s="4"/>
    </row>
    <row r="79" spans="1:1" x14ac:dyDescent="0.35">
      <c r="A79" s="4"/>
    </row>
    <row r="80" spans="1:1" x14ac:dyDescent="0.35">
      <c r="A80" s="4"/>
    </row>
    <row r="81" spans="1:1" x14ac:dyDescent="0.35">
      <c r="A81" s="4"/>
    </row>
    <row r="82" spans="1:1" x14ac:dyDescent="0.35">
      <c r="A82" s="4"/>
    </row>
    <row r="83" spans="1:1" x14ac:dyDescent="0.35">
      <c r="A83" s="4"/>
    </row>
    <row r="84" spans="1:1" x14ac:dyDescent="0.35">
      <c r="A84" s="4"/>
    </row>
    <row r="85" spans="1:1" x14ac:dyDescent="0.35">
      <c r="A85" s="4"/>
    </row>
    <row r="86" spans="1:1" x14ac:dyDescent="0.35">
      <c r="A86" s="4"/>
    </row>
    <row r="87" spans="1:1" x14ac:dyDescent="0.35">
      <c r="A87" s="4"/>
    </row>
    <row r="88" spans="1:1" x14ac:dyDescent="0.35">
      <c r="A88" s="4"/>
    </row>
    <row r="89" spans="1:1" x14ac:dyDescent="0.35">
      <c r="A89" s="4"/>
    </row>
    <row r="90" spans="1:1" x14ac:dyDescent="0.35">
      <c r="A90" s="4"/>
    </row>
    <row r="91" spans="1:1" x14ac:dyDescent="0.35">
      <c r="A91" s="4"/>
    </row>
    <row r="92" spans="1:1" x14ac:dyDescent="0.35">
      <c r="A92" s="4"/>
    </row>
    <row r="93" spans="1:1" x14ac:dyDescent="0.35">
      <c r="A93" s="4"/>
    </row>
    <row r="94" spans="1:1" x14ac:dyDescent="0.35">
      <c r="A94" s="4"/>
    </row>
    <row r="95" spans="1:1" x14ac:dyDescent="0.35">
      <c r="A95" s="4"/>
    </row>
    <row r="96" spans="1:1" x14ac:dyDescent="0.35">
      <c r="A96" s="4"/>
    </row>
    <row r="97" spans="1:1" x14ac:dyDescent="0.35">
      <c r="A97" s="4"/>
    </row>
    <row r="98" spans="1:1" x14ac:dyDescent="0.35">
      <c r="A98" s="4"/>
    </row>
    <row r="99" spans="1:1" x14ac:dyDescent="0.35">
      <c r="A99" s="4"/>
    </row>
    <row r="100" spans="1:1" x14ac:dyDescent="0.35">
      <c r="A100" s="4"/>
    </row>
    <row r="101" spans="1:1" x14ac:dyDescent="0.35">
      <c r="A101" s="4"/>
    </row>
    <row r="102" spans="1:1" x14ac:dyDescent="0.35">
      <c r="A102" s="4"/>
    </row>
    <row r="103" spans="1:1" x14ac:dyDescent="0.35">
      <c r="A103" s="4"/>
    </row>
    <row r="104" spans="1:1" x14ac:dyDescent="0.35">
      <c r="A104" s="4"/>
    </row>
    <row r="105" spans="1:1" x14ac:dyDescent="0.35">
      <c r="A105" s="4"/>
    </row>
    <row r="106" spans="1:1" x14ac:dyDescent="0.35">
      <c r="A106" s="4"/>
    </row>
    <row r="107" spans="1:1" x14ac:dyDescent="0.35">
      <c r="A107" s="4"/>
    </row>
    <row r="108" spans="1:1" x14ac:dyDescent="0.35">
      <c r="A108" s="4"/>
    </row>
    <row r="109" spans="1:1" x14ac:dyDescent="0.35">
      <c r="A109" s="4"/>
    </row>
    <row r="110" spans="1:1" x14ac:dyDescent="0.35">
      <c r="A110" s="4"/>
    </row>
    <row r="111" spans="1:1" x14ac:dyDescent="0.35">
      <c r="A111" s="4"/>
    </row>
    <row r="112" spans="1:1" x14ac:dyDescent="0.35">
      <c r="A112" s="4"/>
    </row>
    <row r="113" spans="1:1" x14ac:dyDescent="0.35">
      <c r="A113" s="4"/>
    </row>
    <row r="114" spans="1:1" x14ac:dyDescent="0.35">
      <c r="A114" s="4"/>
    </row>
    <row r="115" spans="1:1" x14ac:dyDescent="0.35">
      <c r="A115" s="4"/>
    </row>
    <row r="116" spans="1:1" x14ac:dyDescent="0.35">
      <c r="A116" s="4"/>
    </row>
    <row r="117" spans="1:1" x14ac:dyDescent="0.35">
      <c r="A117" s="4"/>
    </row>
    <row r="118" spans="1:1" x14ac:dyDescent="0.35">
      <c r="A118" s="4"/>
    </row>
    <row r="119" spans="1:1" x14ac:dyDescent="0.35">
      <c r="A119" s="4"/>
    </row>
    <row r="120" spans="1:1" x14ac:dyDescent="0.35">
      <c r="A120" s="4"/>
    </row>
    <row r="121" spans="1:1" x14ac:dyDescent="0.35">
      <c r="A121" s="4"/>
    </row>
    <row r="122" spans="1:1" x14ac:dyDescent="0.35">
      <c r="A122" s="4"/>
    </row>
    <row r="123" spans="1:1" x14ac:dyDescent="0.35">
      <c r="A123" s="4"/>
    </row>
    <row r="124" spans="1:1" x14ac:dyDescent="0.35">
      <c r="A124" s="4"/>
    </row>
    <row r="125" spans="1:1" x14ac:dyDescent="0.35">
      <c r="A125" s="4"/>
    </row>
    <row r="126" spans="1:1" x14ac:dyDescent="0.35">
      <c r="A126" s="4"/>
    </row>
    <row r="127" spans="1:1" x14ac:dyDescent="0.35">
      <c r="A127" s="4"/>
    </row>
    <row r="128" spans="1:1" x14ac:dyDescent="0.35">
      <c r="A128" s="4"/>
    </row>
    <row r="129" spans="1:1" x14ac:dyDescent="0.35">
      <c r="A129" s="4"/>
    </row>
    <row r="130" spans="1:1" x14ac:dyDescent="0.35">
      <c r="A130" s="4"/>
    </row>
    <row r="131" spans="1:1" x14ac:dyDescent="0.35">
      <c r="A131" s="4"/>
    </row>
    <row r="132" spans="1:1" x14ac:dyDescent="0.35">
      <c r="A132" s="4"/>
    </row>
    <row r="133" spans="1:1" x14ac:dyDescent="0.35">
      <c r="A133" s="4"/>
    </row>
    <row r="134" spans="1:1" x14ac:dyDescent="0.35">
      <c r="A134" s="4"/>
    </row>
    <row r="135" spans="1:1" x14ac:dyDescent="0.35">
      <c r="A135" s="4"/>
    </row>
    <row r="136" spans="1:1" x14ac:dyDescent="0.35">
      <c r="A136" s="4"/>
    </row>
    <row r="137" spans="1:1" x14ac:dyDescent="0.35">
      <c r="A137" s="4"/>
    </row>
    <row r="138" spans="1:1" x14ac:dyDescent="0.35">
      <c r="A138" s="4"/>
    </row>
    <row r="139" spans="1:1" x14ac:dyDescent="0.35">
      <c r="A139" s="4"/>
    </row>
    <row r="140" spans="1:1" x14ac:dyDescent="0.35">
      <c r="A140" s="4"/>
    </row>
    <row r="141" spans="1:1" x14ac:dyDescent="0.35">
      <c r="A141" s="4"/>
    </row>
    <row r="142" spans="1:1" x14ac:dyDescent="0.35">
      <c r="A142" s="4"/>
    </row>
    <row r="143" spans="1:1" x14ac:dyDescent="0.35">
      <c r="A143" s="4"/>
    </row>
    <row r="144" spans="1:1" x14ac:dyDescent="0.35">
      <c r="A144" s="4"/>
    </row>
    <row r="145" spans="1:1" x14ac:dyDescent="0.35">
      <c r="A145" s="4"/>
    </row>
    <row r="146" spans="1:1" x14ac:dyDescent="0.35">
      <c r="A146" s="4"/>
    </row>
    <row r="147" spans="1:1" x14ac:dyDescent="0.35">
      <c r="A147" s="4"/>
    </row>
    <row r="148" spans="1:1" x14ac:dyDescent="0.35">
      <c r="A148" s="4"/>
    </row>
    <row r="149" spans="1:1" x14ac:dyDescent="0.35">
      <c r="A149" s="4"/>
    </row>
    <row r="150" spans="1:1" x14ac:dyDescent="0.35">
      <c r="A150" s="4"/>
    </row>
    <row r="151" spans="1:1" x14ac:dyDescent="0.35">
      <c r="A151" s="4"/>
    </row>
    <row r="152" spans="1:1" x14ac:dyDescent="0.35">
      <c r="A152" s="4"/>
    </row>
    <row r="153" spans="1:1" x14ac:dyDescent="0.35">
      <c r="A153" s="4"/>
    </row>
    <row r="154" spans="1:1" x14ac:dyDescent="0.35">
      <c r="A154" s="4"/>
    </row>
    <row r="155" spans="1:1" x14ac:dyDescent="0.35">
      <c r="A155" s="4"/>
    </row>
    <row r="156" spans="1:1" x14ac:dyDescent="0.35">
      <c r="A156" s="4"/>
    </row>
    <row r="157" spans="1:1" x14ac:dyDescent="0.35">
      <c r="A157" s="4"/>
    </row>
    <row r="158" spans="1:1" x14ac:dyDescent="0.35">
      <c r="A158" s="4"/>
    </row>
    <row r="159" spans="1:1" x14ac:dyDescent="0.35">
      <c r="A159" s="4"/>
    </row>
    <row r="160" spans="1:1" x14ac:dyDescent="0.35">
      <c r="A160" s="4"/>
    </row>
    <row r="161" spans="1:1" x14ac:dyDescent="0.35">
      <c r="A161" s="4"/>
    </row>
    <row r="162" spans="1:1" x14ac:dyDescent="0.35">
      <c r="A162" s="4"/>
    </row>
    <row r="163" spans="1:1" x14ac:dyDescent="0.35">
      <c r="A163" s="4"/>
    </row>
    <row r="164" spans="1:1" x14ac:dyDescent="0.35">
      <c r="A164" s="4"/>
    </row>
    <row r="165" spans="1:1" x14ac:dyDescent="0.35">
      <c r="A165" s="4"/>
    </row>
    <row r="166" spans="1:1" x14ac:dyDescent="0.35">
      <c r="A166" s="4"/>
    </row>
    <row r="167" spans="1:1" x14ac:dyDescent="0.35">
      <c r="A167" s="4"/>
    </row>
    <row r="168" spans="1:1" x14ac:dyDescent="0.35">
      <c r="A168" s="4"/>
    </row>
    <row r="169" spans="1:1" x14ac:dyDescent="0.35">
      <c r="A169" s="4"/>
    </row>
    <row r="170" spans="1:1" x14ac:dyDescent="0.35">
      <c r="A170" s="4"/>
    </row>
    <row r="171" spans="1:1" x14ac:dyDescent="0.35">
      <c r="A171" s="4"/>
    </row>
    <row r="172" spans="1:1" x14ac:dyDescent="0.35">
      <c r="A172" s="4"/>
    </row>
    <row r="173" spans="1:1" x14ac:dyDescent="0.35">
      <c r="A173" s="4"/>
    </row>
    <row r="174" spans="1:1" x14ac:dyDescent="0.35">
      <c r="A174" s="4"/>
    </row>
    <row r="175" spans="1:1" x14ac:dyDescent="0.35">
      <c r="A175" s="4"/>
    </row>
    <row r="176" spans="1:1" x14ac:dyDescent="0.35">
      <c r="A176" s="4"/>
    </row>
    <row r="177" spans="1:1" x14ac:dyDescent="0.35">
      <c r="A177" s="4"/>
    </row>
    <row r="178" spans="1:1" x14ac:dyDescent="0.35">
      <c r="A178" s="4"/>
    </row>
    <row r="179" spans="1:1" x14ac:dyDescent="0.35">
      <c r="A179" s="4"/>
    </row>
    <row r="180" spans="1:1" x14ac:dyDescent="0.35">
      <c r="A180" s="4"/>
    </row>
    <row r="181" spans="1:1" x14ac:dyDescent="0.35">
      <c r="A181" s="4"/>
    </row>
    <row r="182" spans="1:1" x14ac:dyDescent="0.35">
      <c r="A182" s="4"/>
    </row>
    <row r="183" spans="1:1" x14ac:dyDescent="0.35">
      <c r="A183" s="4"/>
    </row>
    <row r="184" spans="1:1" x14ac:dyDescent="0.35">
      <c r="A184" s="4"/>
    </row>
    <row r="185" spans="1:1" x14ac:dyDescent="0.35">
      <c r="A185" s="4"/>
    </row>
    <row r="186" spans="1:1" x14ac:dyDescent="0.35">
      <c r="A186" s="4"/>
    </row>
    <row r="187" spans="1:1" x14ac:dyDescent="0.35">
      <c r="A187" s="4"/>
    </row>
    <row r="188" spans="1:1" x14ac:dyDescent="0.35">
      <c r="A188" s="4"/>
    </row>
    <row r="189" spans="1:1" x14ac:dyDescent="0.35">
      <c r="A189" s="4"/>
    </row>
    <row r="190" spans="1:1" x14ac:dyDescent="0.35">
      <c r="A190" s="4"/>
    </row>
    <row r="191" spans="1:1" x14ac:dyDescent="0.35">
      <c r="A191" s="4"/>
    </row>
    <row r="192" spans="1:1" x14ac:dyDescent="0.35">
      <c r="A192" s="4"/>
    </row>
  </sheetData>
  <sortState xmlns:xlrd2="http://schemas.microsoft.com/office/spreadsheetml/2017/richdata2" ref="A2:D192">
    <sortCondition ref="B1:B192"/>
  </sortState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2EDA-04AC-4195-B729-CD1783377A64}">
  <sheetPr>
    <tabColor rgb="FFCFBCA8"/>
  </sheetPr>
  <dimension ref="A1:C1"/>
  <sheetViews>
    <sheetView workbookViewId="0"/>
  </sheetViews>
  <sheetFormatPr defaultRowHeight="14.5" x14ac:dyDescent="0.35"/>
  <cols>
    <col min="2" max="2" width="14.7265625" customWidth="1"/>
  </cols>
  <sheetData>
    <row r="1" spans="1:3" x14ac:dyDescent="0.35">
      <c r="A1" t="s">
        <v>196</v>
      </c>
      <c r="C1" s="36" t="s">
        <v>197</v>
      </c>
    </row>
  </sheetData>
  <hyperlinks>
    <hyperlink ref="C1" r:id="rId1" xr:uid="{B836F734-B3CB-4429-9CFD-62D7AFBDF13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B2D3-A227-4FB9-AB69-B2F243B8D79C}">
  <sheetPr>
    <tabColor rgb="FFCFBCA8"/>
  </sheetPr>
  <dimension ref="A1:F4"/>
  <sheetViews>
    <sheetView workbookViewId="0"/>
  </sheetViews>
  <sheetFormatPr defaultRowHeight="14.5" x14ac:dyDescent="0.35"/>
  <sheetData>
    <row r="1" spans="1:6" x14ac:dyDescent="0.35">
      <c r="A1" s="3" t="s">
        <v>201</v>
      </c>
    </row>
    <row r="2" spans="1:6" x14ac:dyDescent="0.35">
      <c r="A2" t="s">
        <v>198</v>
      </c>
      <c r="B2">
        <v>8059</v>
      </c>
      <c r="C2">
        <v>5683</v>
      </c>
      <c r="D2">
        <v>1367</v>
      </c>
      <c r="E2">
        <v>376</v>
      </c>
      <c r="F2">
        <v>632</v>
      </c>
    </row>
    <row r="3" spans="1:6" x14ac:dyDescent="0.35">
      <c r="A3" t="s">
        <v>199</v>
      </c>
      <c r="B3">
        <v>8974</v>
      </c>
      <c r="C3">
        <v>6180</v>
      </c>
      <c r="D3">
        <v>1448</v>
      </c>
      <c r="E3">
        <v>501</v>
      </c>
      <c r="F3">
        <v>845</v>
      </c>
    </row>
    <row r="4" spans="1:6" x14ac:dyDescent="0.35">
      <c r="A4" t="s">
        <v>200</v>
      </c>
      <c r="B4" s="45">
        <v>0.11353765975927543</v>
      </c>
      <c r="C4" s="45">
        <v>8.7453809607601629E-2</v>
      </c>
      <c r="D4" s="45">
        <v>5.9253840526700907E-2</v>
      </c>
      <c r="E4" s="45">
        <v>0.33244680851063824</v>
      </c>
      <c r="F4" s="45">
        <v>0.33702531645569622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31"/>
  <sheetViews>
    <sheetView workbookViewId="0"/>
  </sheetViews>
  <sheetFormatPr defaultRowHeight="14.5" x14ac:dyDescent="0.35"/>
  <cols>
    <col min="1" max="1" width="20.453125" customWidth="1"/>
    <col min="2" max="2" width="18.54296875" customWidth="1"/>
    <col min="3" max="3" width="15.26953125" customWidth="1"/>
    <col min="4" max="4" width="15.1796875" customWidth="1"/>
  </cols>
  <sheetData>
    <row r="1" spans="1:3" x14ac:dyDescent="0.35">
      <c r="A1" t="s">
        <v>48</v>
      </c>
      <c r="B1" t="s">
        <v>104</v>
      </c>
      <c r="C1" t="s">
        <v>105</v>
      </c>
    </row>
    <row r="2" spans="1:3" x14ac:dyDescent="0.35">
      <c r="A2" t="s">
        <v>106</v>
      </c>
      <c r="B2">
        <f>478+530+687</f>
        <v>1695</v>
      </c>
      <c r="C2">
        <f>591+576+702</f>
        <v>1869</v>
      </c>
    </row>
    <row r="3" spans="1:3" x14ac:dyDescent="0.35">
      <c r="A3" t="s">
        <v>107</v>
      </c>
      <c r="B3">
        <f>200+278+279</f>
        <v>757</v>
      </c>
      <c r="C3">
        <f>147+248+157</f>
        <v>552</v>
      </c>
    </row>
    <row r="4" spans="1:3" x14ac:dyDescent="0.35">
      <c r="A4" t="s">
        <v>50</v>
      </c>
      <c r="B4">
        <f>419+355+513</f>
        <v>1287</v>
      </c>
      <c r="C4">
        <f>465+484+483</f>
        <v>1432</v>
      </c>
    </row>
    <row r="5" spans="1:3" x14ac:dyDescent="0.35">
      <c r="A5" s="35" t="s">
        <v>108</v>
      </c>
      <c r="B5" s="35">
        <f>94+125+127</f>
        <v>346</v>
      </c>
      <c r="C5" s="35">
        <f>80+105+100</f>
        <v>285</v>
      </c>
    </row>
    <row r="6" spans="1:3" x14ac:dyDescent="0.35">
      <c r="A6" t="s">
        <v>73</v>
      </c>
      <c r="B6">
        <f>SUM(B2:B5)</f>
        <v>4085</v>
      </c>
      <c r="C6">
        <f>SUM(C2:C5)</f>
        <v>4138</v>
      </c>
    </row>
    <row r="7" spans="1:3" x14ac:dyDescent="0.35">
      <c r="A7" s="4"/>
    </row>
    <row r="8" spans="1:3" x14ac:dyDescent="0.35">
      <c r="A8" s="4"/>
    </row>
    <row r="9" spans="1:3" x14ac:dyDescent="0.35">
      <c r="A9" s="4"/>
    </row>
    <row r="10" spans="1:3" x14ac:dyDescent="0.35">
      <c r="A10" s="4"/>
    </row>
    <row r="11" spans="1:3" x14ac:dyDescent="0.35">
      <c r="A11" s="4"/>
    </row>
    <row r="12" spans="1:3" x14ac:dyDescent="0.35">
      <c r="A12" s="4"/>
    </row>
    <row r="13" spans="1:3" x14ac:dyDescent="0.35">
      <c r="A13" s="4"/>
    </row>
    <row r="14" spans="1:3" x14ac:dyDescent="0.35">
      <c r="A14" s="4"/>
    </row>
    <row r="15" spans="1:3" x14ac:dyDescent="0.35">
      <c r="A15" s="4"/>
    </row>
    <row r="16" spans="1:3" x14ac:dyDescent="0.35">
      <c r="A16" s="4"/>
    </row>
    <row r="17" spans="1:1" x14ac:dyDescent="0.35">
      <c r="A17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  <row r="30" spans="1:1" x14ac:dyDescent="0.35">
      <c r="A30" s="4"/>
    </row>
    <row r="31" spans="1:1" x14ac:dyDescent="0.35">
      <c r="A31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9693-242D-46A5-A135-A76D3DE41A7D}">
  <sheetPr codeName="Sheet14">
    <tabColor rgb="FFCFBCA8"/>
  </sheetPr>
  <dimension ref="B2:G11"/>
  <sheetViews>
    <sheetView workbookViewId="0"/>
  </sheetViews>
  <sheetFormatPr defaultRowHeight="14.5" x14ac:dyDescent="0.35"/>
  <cols>
    <col min="2" max="2" width="30.26953125" customWidth="1"/>
    <col min="3" max="3" width="11.81640625" customWidth="1"/>
    <col min="4" max="4" width="14.26953125" customWidth="1"/>
    <col min="5" max="5" width="11.81640625" customWidth="1"/>
    <col min="6" max="6" width="12.453125" customWidth="1"/>
    <col min="7" max="7" width="16.1796875" customWidth="1"/>
  </cols>
  <sheetData>
    <row r="2" spans="2:7" ht="15" thickBot="1" x14ac:dyDescent="0.4"/>
    <row r="3" spans="2:7" ht="17" thickBot="1" x14ac:dyDescent="0.4">
      <c r="B3" s="54" t="s">
        <v>103</v>
      </c>
      <c r="C3" s="55"/>
      <c r="D3" s="55"/>
      <c r="E3" s="55"/>
      <c r="F3" s="55"/>
      <c r="G3" s="56"/>
    </row>
    <row r="4" spans="2:7" ht="15.5" thickBot="1" x14ac:dyDescent="0.4">
      <c r="B4" s="20" t="s">
        <v>51</v>
      </c>
      <c r="C4" s="57" t="s">
        <v>48</v>
      </c>
      <c r="D4" s="57"/>
      <c r="E4" s="57"/>
      <c r="F4" s="57" t="s">
        <v>52</v>
      </c>
      <c r="G4" s="58"/>
    </row>
    <row r="5" spans="2:7" ht="15" thickBot="1" x14ac:dyDescent="0.4">
      <c r="B5" s="21" t="s">
        <v>53</v>
      </c>
      <c r="C5" s="22" t="s">
        <v>54</v>
      </c>
      <c r="D5" s="22" t="s">
        <v>55</v>
      </c>
      <c r="E5" s="22" t="s">
        <v>56</v>
      </c>
      <c r="F5" s="22" t="s">
        <v>57</v>
      </c>
      <c r="G5" s="23" t="s">
        <v>58</v>
      </c>
    </row>
    <row r="6" spans="2:7" ht="15" thickBot="1" x14ac:dyDescent="0.4">
      <c r="B6" s="24" t="s">
        <v>59</v>
      </c>
      <c r="C6" s="25">
        <v>10186</v>
      </c>
      <c r="D6" s="25">
        <v>13106</v>
      </c>
      <c r="E6" s="25">
        <v>7118</v>
      </c>
      <c r="F6" s="46">
        <v>231217</v>
      </c>
      <c r="G6" s="47">
        <v>51785</v>
      </c>
    </row>
    <row r="7" spans="2:7" ht="15" thickBot="1" x14ac:dyDescent="0.4">
      <c r="B7" s="27" t="s">
        <v>60</v>
      </c>
      <c r="C7" s="25">
        <v>4177</v>
      </c>
      <c r="D7" s="25">
        <v>4727</v>
      </c>
      <c r="E7" s="25">
        <v>2072</v>
      </c>
      <c r="F7" s="48">
        <v>173950</v>
      </c>
      <c r="G7" s="47">
        <v>54281</v>
      </c>
    </row>
    <row r="8" spans="2:7" ht="15" thickBot="1" x14ac:dyDescent="0.4">
      <c r="B8" s="27" t="s">
        <v>61</v>
      </c>
      <c r="C8" s="25">
        <v>1817</v>
      </c>
      <c r="D8" s="25">
        <v>2157</v>
      </c>
      <c r="E8" s="26">
        <v>272</v>
      </c>
      <c r="F8" s="48">
        <v>147590</v>
      </c>
      <c r="G8" s="47">
        <v>49720</v>
      </c>
    </row>
    <row r="9" spans="2:7" ht="15" thickBot="1" x14ac:dyDescent="0.4">
      <c r="B9" s="27" t="s">
        <v>62</v>
      </c>
      <c r="C9" s="26">
        <v>170</v>
      </c>
      <c r="D9" s="26">
        <v>170</v>
      </c>
      <c r="E9" s="26">
        <v>26</v>
      </c>
      <c r="F9" s="48">
        <v>123886</v>
      </c>
      <c r="G9" s="47">
        <v>48498</v>
      </c>
    </row>
    <row r="10" spans="2:7" ht="15" thickBot="1" x14ac:dyDescent="0.4">
      <c r="B10" s="27" t="s">
        <v>63</v>
      </c>
      <c r="C10" s="26">
        <v>221</v>
      </c>
      <c r="D10" s="26">
        <v>222</v>
      </c>
      <c r="E10" s="26">
        <v>3</v>
      </c>
      <c r="F10" s="48">
        <v>122818</v>
      </c>
      <c r="G10" s="47">
        <v>46763</v>
      </c>
    </row>
    <row r="11" spans="2:7" x14ac:dyDescent="0.35">
      <c r="B11" s="28" t="s">
        <v>64</v>
      </c>
      <c r="C11" s="29">
        <f>SUM(C6:C10)</f>
        <v>16571</v>
      </c>
      <c r="D11" s="29">
        <f>SUM(D6:D10)</f>
        <v>20382</v>
      </c>
      <c r="E11" s="29">
        <f>SUM(E6:E10)</f>
        <v>9491</v>
      </c>
      <c r="F11" s="49">
        <v>205065</v>
      </c>
      <c r="G11" s="50">
        <v>52087</v>
      </c>
    </row>
  </sheetData>
  <mergeCells count="3">
    <mergeCell ref="B3:G3"/>
    <mergeCell ref="C4:E4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33FB-F83E-4073-BFA7-2EC59A100349}">
  <sheetPr>
    <tabColor rgb="FFD8E6E8"/>
  </sheetPr>
  <dimension ref="A1:B114"/>
  <sheetViews>
    <sheetView workbookViewId="0"/>
  </sheetViews>
  <sheetFormatPr defaultRowHeight="14.5" x14ac:dyDescent="0.35"/>
  <cols>
    <col min="1" max="1" width="15.81640625" customWidth="1"/>
    <col min="2" max="2" width="20.54296875" customWidth="1"/>
  </cols>
  <sheetData>
    <row r="1" spans="1:2" x14ac:dyDescent="0.35">
      <c r="A1" t="s">
        <v>17</v>
      </c>
      <c r="B1" t="s">
        <v>18</v>
      </c>
    </row>
    <row r="2" spans="1:2" x14ac:dyDescent="0.35">
      <c r="A2" s="4">
        <v>42370</v>
      </c>
      <c r="B2">
        <v>620</v>
      </c>
    </row>
    <row r="3" spans="1:2" x14ac:dyDescent="0.35">
      <c r="A3" s="4">
        <v>42401</v>
      </c>
      <c r="B3">
        <v>853</v>
      </c>
    </row>
    <row r="4" spans="1:2" x14ac:dyDescent="0.35">
      <c r="A4" s="4">
        <v>42430</v>
      </c>
      <c r="B4">
        <v>971</v>
      </c>
    </row>
    <row r="5" spans="1:2" x14ac:dyDescent="0.35">
      <c r="A5" s="4">
        <v>42461</v>
      </c>
      <c r="B5">
        <v>965</v>
      </c>
    </row>
    <row r="6" spans="1:2" x14ac:dyDescent="0.35">
      <c r="A6" s="4">
        <v>42491</v>
      </c>
      <c r="B6">
        <v>1025</v>
      </c>
    </row>
    <row r="7" spans="1:2" x14ac:dyDescent="0.35">
      <c r="A7" s="4">
        <v>42522</v>
      </c>
      <c r="B7">
        <v>1017</v>
      </c>
    </row>
    <row r="8" spans="1:2" x14ac:dyDescent="0.35">
      <c r="A8" s="4">
        <v>42552</v>
      </c>
      <c r="B8">
        <v>942</v>
      </c>
    </row>
    <row r="9" spans="1:2" x14ac:dyDescent="0.35">
      <c r="A9" s="4">
        <v>42583</v>
      </c>
      <c r="B9">
        <v>845</v>
      </c>
    </row>
    <row r="10" spans="1:2" x14ac:dyDescent="0.35">
      <c r="A10" s="4">
        <v>42614</v>
      </c>
      <c r="B10">
        <v>1046</v>
      </c>
    </row>
    <row r="11" spans="1:2" x14ac:dyDescent="0.35">
      <c r="A11" s="4">
        <v>42644</v>
      </c>
      <c r="B11">
        <v>943</v>
      </c>
    </row>
    <row r="12" spans="1:2" x14ac:dyDescent="0.35">
      <c r="A12" s="4">
        <v>42675</v>
      </c>
      <c r="B12">
        <v>1067</v>
      </c>
    </row>
    <row r="13" spans="1:2" x14ac:dyDescent="0.35">
      <c r="A13" s="4">
        <v>42705</v>
      </c>
      <c r="B13">
        <v>1006</v>
      </c>
    </row>
    <row r="14" spans="1:2" x14ac:dyDescent="0.35">
      <c r="A14" s="4">
        <v>42736</v>
      </c>
      <c r="B14">
        <v>724</v>
      </c>
    </row>
    <row r="15" spans="1:2" x14ac:dyDescent="0.35">
      <c r="A15" s="4">
        <v>42767</v>
      </c>
      <c r="B15">
        <v>774</v>
      </c>
    </row>
    <row r="16" spans="1:2" x14ac:dyDescent="0.35">
      <c r="A16" s="4">
        <v>42795</v>
      </c>
      <c r="B16">
        <v>1162</v>
      </c>
    </row>
    <row r="17" spans="1:2" x14ac:dyDescent="0.35">
      <c r="A17" s="4">
        <v>42826</v>
      </c>
      <c r="B17">
        <v>804</v>
      </c>
    </row>
    <row r="18" spans="1:2" x14ac:dyDescent="0.35">
      <c r="A18" s="4">
        <v>42856</v>
      </c>
      <c r="B18">
        <v>971</v>
      </c>
    </row>
    <row r="19" spans="1:2" x14ac:dyDescent="0.35">
      <c r="A19" s="4">
        <v>42887</v>
      </c>
      <c r="B19">
        <v>904</v>
      </c>
    </row>
    <row r="20" spans="1:2" x14ac:dyDescent="0.35">
      <c r="A20" s="4">
        <v>42917</v>
      </c>
      <c r="B20">
        <v>778</v>
      </c>
    </row>
    <row r="21" spans="1:2" x14ac:dyDescent="0.35">
      <c r="A21" s="4">
        <v>42948</v>
      </c>
      <c r="B21">
        <v>806</v>
      </c>
    </row>
    <row r="22" spans="1:2" x14ac:dyDescent="0.35">
      <c r="A22" s="4">
        <v>42979</v>
      </c>
      <c r="B22">
        <v>843</v>
      </c>
    </row>
    <row r="23" spans="1:2" x14ac:dyDescent="0.35">
      <c r="A23" s="4">
        <v>43009</v>
      </c>
      <c r="B23">
        <v>927</v>
      </c>
    </row>
    <row r="24" spans="1:2" x14ac:dyDescent="0.35">
      <c r="A24" s="4">
        <v>43040</v>
      </c>
      <c r="B24">
        <v>936</v>
      </c>
    </row>
    <row r="25" spans="1:2" x14ac:dyDescent="0.35">
      <c r="A25" s="4">
        <v>43070</v>
      </c>
      <c r="B25">
        <v>993</v>
      </c>
    </row>
    <row r="26" spans="1:2" x14ac:dyDescent="0.35">
      <c r="A26" s="4">
        <v>43101</v>
      </c>
      <c r="B26">
        <v>694</v>
      </c>
    </row>
    <row r="27" spans="1:2" x14ac:dyDescent="0.35">
      <c r="A27" s="4">
        <v>43132</v>
      </c>
      <c r="B27">
        <v>791</v>
      </c>
    </row>
    <row r="28" spans="1:2" x14ac:dyDescent="0.35">
      <c r="A28" s="4">
        <v>43160</v>
      </c>
      <c r="B28">
        <v>974</v>
      </c>
    </row>
    <row r="29" spans="1:2" x14ac:dyDescent="0.35">
      <c r="A29" s="4">
        <v>43191</v>
      </c>
      <c r="B29">
        <v>993</v>
      </c>
    </row>
    <row r="30" spans="1:2" x14ac:dyDescent="0.35">
      <c r="A30" s="4">
        <v>43221</v>
      </c>
      <c r="B30">
        <v>1077</v>
      </c>
    </row>
    <row r="31" spans="1:2" x14ac:dyDescent="0.35">
      <c r="A31" s="4">
        <v>43252</v>
      </c>
      <c r="B31">
        <v>1032</v>
      </c>
    </row>
    <row r="32" spans="1:2" x14ac:dyDescent="0.35">
      <c r="A32" s="4">
        <v>43282</v>
      </c>
      <c r="B32">
        <v>971</v>
      </c>
    </row>
    <row r="33" spans="1:2" x14ac:dyDescent="0.35">
      <c r="A33" s="4">
        <v>43313</v>
      </c>
      <c r="B33">
        <v>936</v>
      </c>
    </row>
    <row r="34" spans="1:2" x14ac:dyDescent="0.35">
      <c r="A34" s="4">
        <v>43344</v>
      </c>
      <c r="B34">
        <v>873</v>
      </c>
    </row>
    <row r="35" spans="1:2" x14ac:dyDescent="0.35">
      <c r="A35" s="4">
        <v>43374</v>
      </c>
      <c r="B35">
        <v>1040</v>
      </c>
    </row>
    <row r="36" spans="1:2" x14ac:dyDescent="0.35">
      <c r="A36" s="4">
        <v>43405</v>
      </c>
      <c r="B36">
        <v>1016</v>
      </c>
    </row>
    <row r="37" spans="1:2" x14ac:dyDescent="0.35">
      <c r="A37" s="4">
        <v>43435</v>
      </c>
      <c r="B37">
        <v>863</v>
      </c>
    </row>
    <row r="38" spans="1:2" x14ac:dyDescent="0.35">
      <c r="A38" s="4">
        <v>43466</v>
      </c>
      <c r="B38">
        <v>644</v>
      </c>
    </row>
    <row r="39" spans="1:2" x14ac:dyDescent="0.35">
      <c r="A39" s="4">
        <v>43497</v>
      </c>
      <c r="B39">
        <v>851</v>
      </c>
    </row>
    <row r="40" spans="1:2" x14ac:dyDescent="0.35">
      <c r="A40" s="4">
        <v>43525</v>
      </c>
      <c r="B40">
        <v>990</v>
      </c>
    </row>
    <row r="41" spans="1:2" x14ac:dyDescent="0.35">
      <c r="A41" s="4">
        <v>43556</v>
      </c>
      <c r="B41">
        <v>856</v>
      </c>
    </row>
    <row r="42" spans="1:2" x14ac:dyDescent="0.35">
      <c r="A42" s="4">
        <v>43586</v>
      </c>
      <c r="B42">
        <v>830</v>
      </c>
    </row>
    <row r="43" spans="1:2" x14ac:dyDescent="0.35">
      <c r="A43" s="4">
        <v>43617</v>
      </c>
      <c r="B43">
        <v>840</v>
      </c>
    </row>
    <row r="44" spans="1:2" x14ac:dyDescent="0.35">
      <c r="A44" s="4">
        <v>43647</v>
      </c>
      <c r="B44">
        <v>962</v>
      </c>
    </row>
    <row r="45" spans="1:2" x14ac:dyDescent="0.35">
      <c r="A45" s="4">
        <v>43678</v>
      </c>
      <c r="B45">
        <v>981</v>
      </c>
    </row>
    <row r="46" spans="1:2" x14ac:dyDescent="0.35">
      <c r="A46" s="4">
        <v>43709</v>
      </c>
      <c r="B46">
        <v>1060</v>
      </c>
    </row>
    <row r="47" spans="1:2" x14ac:dyDescent="0.35">
      <c r="A47" s="4">
        <v>43739</v>
      </c>
      <c r="B47">
        <v>1038</v>
      </c>
    </row>
    <row r="48" spans="1:2" x14ac:dyDescent="0.35">
      <c r="A48" s="4">
        <v>43770</v>
      </c>
      <c r="B48">
        <v>979</v>
      </c>
    </row>
    <row r="49" spans="1:2" x14ac:dyDescent="0.35">
      <c r="A49" s="4">
        <v>43800</v>
      </c>
      <c r="B49">
        <v>912</v>
      </c>
    </row>
    <row r="50" spans="1:2" x14ac:dyDescent="0.35">
      <c r="A50" s="4">
        <v>43831</v>
      </c>
      <c r="B50">
        <v>726</v>
      </c>
    </row>
    <row r="51" spans="1:2" x14ac:dyDescent="0.35">
      <c r="A51" s="4">
        <v>43862</v>
      </c>
      <c r="B51">
        <v>892</v>
      </c>
    </row>
    <row r="52" spans="1:2" x14ac:dyDescent="0.35">
      <c r="A52" s="4">
        <v>43891</v>
      </c>
      <c r="B52">
        <v>948</v>
      </c>
    </row>
    <row r="53" spans="1:2" x14ac:dyDescent="0.35">
      <c r="A53" s="4">
        <v>43922</v>
      </c>
      <c r="B53">
        <v>735</v>
      </c>
    </row>
    <row r="54" spans="1:2" x14ac:dyDescent="0.35">
      <c r="A54" s="4">
        <v>43952</v>
      </c>
      <c r="B54">
        <v>865</v>
      </c>
    </row>
    <row r="55" spans="1:2" x14ac:dyDescent="0.35">
      <c r="A55" s="4">
        <v>43983</v>
      </c>
      <c r="B55">
        <v>1139</v>
      </c>
    </row>
    <row r="56" spans="1:2" x14ac:dyDescent="0.35">
      <c r="A56" s="4">
        <v>44013</v>
      </c>
      <c r="B56">
        <v>1422</v>
      </c>
    </row>
    <row r="57" spans="1:2" x14ac:dyDescent="0.35">
      <c r="A57" s="4">
        <v>44044</v>
      </c>
      <c r="B57">
        <v>1205</v>
      </c>
    </row>
    <row r="58" spans="1:2" x14ac:dyDescent="0.35">
      <c r="A58" s="4">
        <v>44075</v>
      </c>
      <c r="B58">
        <v>1444</v>
      </c>
    </row>
    <row r="59" spans="1:2" x14ac:dyDescent="0.35">
      <c r="A59" s="4">
        <v>44105</v>
      </c>
      <c r="B59">
        <v>1357</v>
      </c>
    </row>
    <row r="60" spans="1:2" x14ac:dyDescent="0.35">
      <c r="A60" s="4">
        <v>44136</v>
      </c>
      <c r="B60">
        <v>1267</v>
      </c>
    </row>
    <row r="61" spans="1:2" x14ac:dyDescent="0.35">
      <c r="A61" s="4">
        <v>44166</v>
      </c>
      <c r="B61">
        <v>1251</v>
      </c>
    </row>
    <row r="62" spans="1:2" x14ac:dyDescent="0.35">
      <c r="A62" s="4">
        <v>44197</v>
      </c>
      <c r="B62">
        <v>1027</v>
      </c>
    </row>
    <row r="63" spans="1:2" x14ac:dyDescent="0.35">
      <c r="A63" s="4">
        <v>44228</v>
      </c>
      <c r="B63">
        <v>1212</v>
      </c>
    </row>
    <row r="64" spans="1:2" x14ac:dyDescent="0.35">
      <c r="A64" s="4">
        <v>44256</v>
      </c>
      <c r="B64">
        <v>1696</v>
      </c>
    </row>
    <row r="65" spans="1:2" x14ac:dyDescent="0.35">
      <c r="A65" s="4">
        <v>44287</v>
      </c>
      <c r="B65">
        <v>1243</v>
      </c>
    </row>
    <row r="66" spans="1:2" x14ac:dyDescent="0.35">
      <c r="A66" s="4">
        <v>44317</v>
      </c>
      <c r="B66">
        <v>1303</v>
      </c>
    </row>
    <row r="67" spans="1:2" x14ac:dyDescent="0.35">
      <c r="A67" s="4">
        <v>44348</v>
      </c>
      <c r="B67">
        <v>1267</v>
      </c>
    </row>
    <row r="68" spans="1:2" x14ac:dyDescent="0.35">
      <c r="A68" s="4">
        <v>44378</v>
      </c>
      <c r="B68">
        <v>1138</v>
      </c>
    </row>
    <row r="69" spans="1:2" x14ac:dyDescent="0.35">
      <c r="A69" s="4">
        <v>44409</v>
      </c>
      <c r="B69">
        <v>994</v>
      </c>
    </row>
    <row r="70" spans="1:2" x14ac:dyDescent="0.35">
      <c r="A70" s="4">
        <v>44440</v>
      </c>
      <c r="B70">
        <v>1147</v>
      </c>
    </row>
    <row r="71" spans="1:2" x14ac:dyDescent="0.35">
      <c r="A71" s="4">
        <v>44470</v>
      </c>
      <c r="B71">
        <v>1036</v>
      </c>
    </row>
    <row r="72" spans="1:2" x14ac:dyDescent="0.35">
      <c r="A72" s="4">
        <v>44501</v>
      </c>
      <c r="B72">
        <v>1120</v>
      </c>
    </row>
    <row r="73" spans="1:2" x14ac:dyDescent="0.35">
      <c r="A73" s="4">
        <v>44531</v>
      </c>
      <c r="B73">
        <v>1089</v>
      </c>
    </row>
    <row r="74" spans="1:2" x14ac:dyDescent="0.35">
      <c r="A74" s="4">
        <v>44562</v>
      </c>
      <c r="B74">
        <v>769</v>
      </c>
    </row>
    <row r="75" spans="1:2" x14ac:dyDescent="0.35">
      <c r="A75" s="4">
        <v>44593</v>
      </c>
      <c r="B75">
        <v>839</v>
      </c>
    </row>
    <row r="76" spans="1:2" x14ac:dyDescent="0.35">
      <c r="A76" s="4">
        <v>44621</v>
      </c>
      <c r="B76">
        <v>970</v>
      </c>
    </row>
    <row r="77" spans="1:2" x14ac:dyDescent="0.35">
      <c r="A77" s="4">
        <v>44652</v>
      </c>
      <c r="B77">
        <v>766</v>
      </c>
    </row>
    <row r="78" spans="1:2" x14ac:dyDescent="0.35">
      <c r="A78" s="4">
        <v>44682</v>
      </c>
      <c r="B78">
        <v>1079</v>
      </c>
    </row>
    <row r="79" spans="1:2" x14ac:dyDescent="0.35">
      <c r="A79" s="4">
        <v>44713</v>
      </c>
      <c r="B79">
        <v>1055</v>
      </c>
    </row>
    <row r="80" spans="1:2" x14ac:dyDescent="0.35">
      <c r="A80" s="4">
        <v>44743</v>
      </c>
      <c r="B80">
        <v>875</v>
      </c>
    </row>
    <row r="81" spans="1:2" x14ac:dyDescent="0.35">
      <c r="A81" s="4">
        <v>44774</v>
      </c>
      <c r="B81">
        <v>821</v>
      </c>
    </row>
    <row r="82" spans="1:2" x14ac:dyDescent="0.35">
      <c r="A82" s="4">
        <v>44805</v>
      </c>
      <c r="B82">
        <v>799</v>
      </c>
    </row>
    <row r="83" spans="1:2" x14ac:dyDescent="0.35">
      <c r="A83" s="4">
        <v>44835</v>
      </c>
      <c r="B83">
        <v>751</v>
      </c>
    </row>
    <row r="84" spans="1:2" x14ac:dyDescent="0.35">
      <c r="A84" s="4">
        <v>44866</v>
      </c>
      <c r="B84">
        <v>811</v>
      </c>
    </row>
    <row r="85" spans="1:2" x14ac:dyDescent="0.35">
      <c r="A85" s="4">
        <v>44896</v>
      </c>
      <c r="B85">
        <v>859</v>
      </c>
    </row>
    <row r="86" spans="1:2" x14ac:dyDescent="0.35">
      <c r="A86" s="4">
        <v>44927</v>
      </c>
      <c r="B86">
        <v>483</v>
      </c>
    </row>
    <row r="87" spans="1:2" x14ac:dyDescent="0.35">
      <c r="A87" s="4">
        <v>44958</v>
      </c>
      <c r="B87">
        <v>723</v>
      </c>
    </row>
    <row r="88" spans="1:2" x14ac:dyDescent="0.35">
      <c r="A88" s="4">
        <v>44986</v>
      </c>
      <c r="B88">
        <v>875</v>
      </c>
    </row>
    <row r="89" spans="1:2" x14ac:dyDescent="0.35">
      <c r="A89" s="4">
        <v>45017</v>
      </c>
      <c r="B89">
        <v>516</v>
      </c>
    </row>
    <row r="90" spans="1:2" x14ac:dyDescent="0.35">
      <c r="A90" s="4">
        <v>45047</v>
      </c>
      <c r="B90">
        <v>732</v>
      </c>
    </row>
    <row r="91" spans="1:2" x14ac:dyDescent="0.35">
      <c r="A91" s="4">
        <v>45078</v>
      </c>
      <c r="B91">
        <v>815</v>
      </c>
    </row>
    <row r="92" spans="1:2" x14ac:dyDescent="0.35">
      <c r="A92" s="4">
        <v>45108</v>
      </c>
      <c r="B92">
        <v>704</v>
      </c>
    </row>
    <row r="93" spans="1:2" x14ac:dyDescent="0.35">
      <c r="A93" s="4">
        <v>45139</v>
      </c>
      <c r="B93">
        <v>754</v>
      </c>
    </row>
    <row r="94" spans="1:2" x14ac:dyDescent="0.35">
      <c r="A94" s="4">
        <v>45170</v>
      </c>
      <c r="B94">
        <v>881</v>
      </c>
    </row>
    <row r="95" spans="1:2" x14ac:dyDescent="0.35">
      <c r="A95" s="4">
        <v>45200</v>
      </c>
      <c r="B95">
        <v>928</v>
      </c>
    </row>
    <row r="96" spans="1:2" x14ac:dyDescent="0.35">
      <c r="A96" s="4">
        <v>45231</v>
      </c>
      <c r="B96">
        <v>841</v>
      </c>
    </row>
    <row r="97" spans="1:2" x14ac:dyDescent="0.35">
      <c r="A97" s="4">
        <v>45261</v>
      </c>
      <c r="B97">
        <v>993</v>
      </c>
    </row>
    <row r="98" spans="1:2" x14ac:dyDescent="0.35">
      <c r="A98" s="4">
        <v>45292</v>
      </c>
      <c r="B98">
        <v>553</v>
      </c>
    </row>
    <row r="99" spans="1:2" x14ac:dyDescent="0.35">
      <c r="A99" s="4">
        <v>45323</v>
      </c>
      <c r="B99">
        <v>1005</v>
      </c>
    </row>
    <row r="100" spans="1:2" x14ac:dyDescent="0.35">
      <c r="A100" s="4">
        <v>45352</v>
      </c>
      <c r="B100">
        <v>1149</v>
      </c>
    </row>
    <row r="101" spans="1:2" x14ac:dyDescent="0.35">
      <c r="A101" s="4">
        <v>45383</v>
      </c>
      <c r="B101">
        <v>1420</v>
      </c>
    </row>
    <row r="102" spans="1:2" x14ac:dyDescent="0.35">
      <c r="A102" s="4">
        <v>45413</v>
      </c>
      <c r="B102">
        <v>1782</v>
      </c>
    </row>
    <row r="103" spans="1:2" x14ac:dyDescent="0.35">
      <c r="A103" s="4">
        <v>45444</v>
      </c>
      <c r="B103">
        <v>1247</v>
      </c>
    </row>
    <row r="104" spans="1:2" x14ac:dyDescent="0.35">
      <c r="A104" s="4">
        <v>45474</v>
      </c>
      <c r="B104">
        <v>1193</v>
      </c>
    </row>
    <row r="105" spans="1:2" x14ac:dyDescent="0.35">
      <c r="A105" s="4">
        <v>45505</v>
      </c>
      <c r="B105">
        <v>1022</v>
      </c>
    </row>
    <row r="106" spans="1:2" x14ac:dyDescent="0.35">
      <c r="A106" s="4">
        <v>45536</v>
      </c>
      <c r="B106">
        <v>1039</v>
      </c>
    </row>
    <row r="107" spans="1:2" x14ac:dyDescent="0.35">
      <c r="A107" s="4">
        <v>45566</v>
      </c>
      <c r="B107">
        <v>965</v>
      </c>
    </row>
    <row r="108" spans="1:2" x14ac:dyDescent="0.35">
      <c r="A108" s="4">
        <v>45597</v>
      </c>
      <c r="B108">
        <v>922</v>
      </c>
    </row>
    <row r="109" spans="1:2" x14ac:dyDescent="0.35">
      <c r="A109" s="4">
        <v>45627</v>
      </c>
      <c r="B109">
        <v>890</v>
      </c>
    </row>
    <row r="110" spans="1:2" x14ac:dyDescent="0.35">
      <c r="A110" s="4">
        <v>45658</v>
      </c>
      <c r="B110">
        <v>730</v>
      </c>
    </row>
    <row r="111" spans="1:2" x14ac:dyDescent="0.35">
      <c r="A111" s="4">
        <v>45689</v>
      </c>
      <c r="B111">
        <v>873</v>
      </c>
    </row>
    <row r="112" spans="1:2" x14ac:dyDescent="0.35">
      <c r="A112" s="4">
        <v>45717</v>
      </c>
      <c r="B112">
        <v>1097</v>
      </c>
    </row>
    <row r="113" spans="1:2" x14ac:dyDescent="0.35">
      <c r="A113" s="4">
        <v>45748</v>
      </c>
      <c r="B113">
        <v>905</v>
      </c>
    </row>
    <row r="114" spans="1:2" x14ac:dyDescent="0.35">
      <c r="A114" s="4">
        <v>45778</v>
      </c>
      <c r="B114">
        <v>1010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10"/>
  <sheetViews>
    <sheetView workbookViewId="0">
      <selection activeCell="C6" sqref="C6"/>
    </sheetView>
  </sheetViews>
  <sheetFormatPr defaultRowHeight="14.5" x14ac:dyDescent="0.35"/>
  <cols>
    <col min="1" max="1" width="30.81640625" customWidth="1"/>
    <col min="2" max="2" width="82.453125" customWidth="1"/>
  </cols>
  <sheetData>
    <row r="1" spans="1:2" x14ac:dyDescent="0.35">
      <c r="A1" s="3" t="s">
        <v>121</v>
      </c>
    </row>
    <row r="2" spans="1:2" x14ac:dyDescent="0.35">
      <c r="A2" s="3" t="s">
        <v>65</v>
      </c>
    </row>
    <row r="4" spans="1:2" x14ac:dyDescent="0.35">
      <c r="A4" s="11" t="s">
        <v>1</v>
      </c>
      <c r="B4" s="11" t="s">
        <v>42</v>
      </c>
    </row>
    <row r="5" spans="1:2" x14ac:dyDescent="0.35">
      <c r="A5" s="10" t="s">
        <v>66</v>
      </c>
      <c r="B5" s="9" t="s">
        <v>89</v>
      </c>
    </row>
    <row r="6" spans="1:2" x14ac:dyDescent="0.35">
      <c r="A6" s="10" t="s">
        <v>67</v>
      </c>
      <c r="B6" s="9" t="s">
        <v>90</v>
      </c>
    </row>
    <row r="7" spans="1:2" x14ac:dyDescent="0.35">
      <c r="A7" s="10" t="s">
        <v>68</v>
      </c>
      <c r="B7" s="9" t="s">
        <v>91</v>
      </c>
    </row>
    <row r="8" spans="1:2" x14ac:dyDescent="0.35">
      <c r="A8" s="10" t="s">
        <v>69</v>
      </c>
      <c r="B8" s="9" t="s">
        <v>92</v>
      </c>
    </row>
    <row r="9" spans="1:2" x14ac:dyDescent="0.35">
      <c r="A9" s="10" t="s">
        <v>70</v>
      </c>
      <c r="B9" s="9" t="s">
        <v>93</v>
      </c>
    </row>
    <row r="10" spans="1:2" x14ac:dyDescent="0.35">
      <c r="A10" s="10" t="s">
        <v>70</v>
      </c>
      <c r="B10" s="9" t="s">
        <v>94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8E39FF4B-2627-4906-95E6-256870E198EF}"/>
    <hyperlink ref="A9" location="LM.5!A1" display="LM.5" xr:uid="{69B94A97-E619-4FAF-8F72-B265EB82893E}"/>
    <hyperlink ref="A10" location="LM.5!A1" display="LM.5" xr:uid="{9D59CF66-04C3-4F33-ABBB-A9CBE6B68301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5B57-A587-45AB-ABFD-A5EFD065CCC4}">
  <sheetPr>
    <tabColor rgb="FFEFBCBB"/>
  </sheetPr>
  <dimension ref="A1:F717"/>
  <sheetViews>
    <sheetView workbookViewId="0"/>
  </sheetViews>
  <sheetFormatPr defaultRowHeight="14.5" x14ac:dyDescent="0.35"/>
  <cols>
    <col min="2" max="2" width="20.453125" customWidth="1"/>
    <col min="3" max="3" width="21" customWidth="1"/>
    <col min="4" max="4" width="24.453125" customWidth="1"/>
    <col min="5" max="5" width="13" customWidth="1"/>
    <col min="6" max="6" width="12.7265625" customWidth="1"/>
  </cols>
  <sheetData>
    <row r="1" spans="1:6" x14ac:dyDescent="0.35">
      <c r="A1" s="3" t="s">
        <v>17</v>
      </c>
      <c r="B1" s="3" t="s">
        <v>109</v>
      </c>
      <c r="C1" s="3" t="s">
        <v>74</v>
      </c>
      <c r="D1" s="3" t="s">
        <v>110</v>
      </c>
      <c r="E1" s="3" t="s">
        <v>111</v>
      </c>
      <c r="F1" s="3" t="s">
        <v>112</v>
      </c>
    </row>
    <row r="2" spans="1:6" x14ac:dyDescent="0.35">
      <c r="A2" s="4">
        <v>39630</v>
      </c>
      <c r="B2" t="s">
        <v>113</v>
      </c>
      <c r="C2" t="s">
        <v>71</v>
      </c>
      <c r="D2" s="15">
        <v>6.0499999999999998E-2</v>
      </c>
      <c r="E2" s="15">
        <v>6.0499999999999998E-2</v>
      </c>
      <c r="F2" s="15">
        <v>7.0499999999999993E-2</v>
      </c>
    </row>
    <row r="3" spans="1:6" x14ac:dyDescent="0.35">
      <c r="A3" s="4">
        <v>39630</v>
      </c>
      <c r="B3" t="s">
        <v>113</v>
      </c>
      <c r="C3" t="s">
        <v>72</v>
      </c>
      <c r="D3" s="15">
        <v>4.82E-2</v>
      </c>
      <c r="E3" s="15">
        <v>4.82E-2</v>
      </c>
      <c r="F3" s="15">
        <v>4.82E-2</v>
      </c>
    </row>
    <row r="4" spans="1:6" x14ac:dyDescent="0.35">
      <c r="A4" s="4">
        <v>39661</v>
      </c>
      <c r="B4" t="s">
        <v>113</v>
      </c>
      <c r="C4" t="s">
        <v>71</v>
      </c>
      <c r="D4" s="15">
        <v>6.0499999999999998E-2</v>
      </c>
      <c r="E4" s="15">
        <v>6.0499999999999998E-2</v>
      </c>
      <c r="F4" s="15">
        <v>7.0499999999999993E-2</v>
      </c>
    </row>
    <row r="5" spans="1:6" x14ac:dyDescent="0.35">
      <c r="A5" s="4">
        <v>39661</v>
      </c>
      <c r="B5" t="s">
        <v>113</v>
      </c>
      <c r="C5" t="s">
        <v>72</v>
      </c>
      <c r="D5" s="15">
        <v>4.82E-2</v>
      </c>
      <c r="E5" s="15">
        <v>4.82E-2</v>
      </c>
      <c r="F5" s="15">
        <v>4.82E-2</v>
      </c>
    </row>
    <row r="6" spans="1:6" x14ac:dyDescent="0.35">
      <c r="A6" s="4">
        <v>39692</v>
      </c>
      <c r="B6" t="s">
        <v>113</v>
      </c>
      <c r="C6" t="s">
        <v>71</v>
      </c>
      <c r="D6" s="15">
        <v>5.8999999999999997E-2</v>
      </c>
      <c r="E6" s="15">
        <v>5.8999999999999997E-2</v>
      </c>
      <c r="F6" s="15">
        <v>6.9000000000000006E-2</v>
      </c>
    </row>
    <row r="7" spans="1:6" x14ac:dyDescent="0.35">
      <c r="A7" s="4">
        <v>39692</v>
      </c>
      <c r="B7" t="s">
        <v>113</v>
      </c>
      <c r="C7" t="s">
        <v>72</v>
      </c>
      <c r="D7" s="15">
        <v>4.82E-2</v>
      </c>
      <c r="E7" s="15">
        <v>4.82E-2</v>
      </c>
      <c r="F7" s="15">
        <v>4.82E-2</v>
      </c>
    </row>
    <row r="8" spans="1:6" x14ac:dyDescent="0.35">
      <c r="A8" s="4">
        <v>39722</v>
      </c>
      <c r="B8" t="s">
        <v>113</v>
      </c>
      <c r="C8" t="s">
        <v>71</v>
      </c>
      <c r="D8" s="15">
        <v>5.8999999999999997E-2</v>
      </c>
      <c r="E8" s="15">
        <v>5.8999999999999997E-2</v>
      </c>
      <c r="F8" s="15">
        <v>6.9000000000000006E-2</v>
      </c>
    </row>
    <row r="9" spans="1:6" x14ac:dyDescent="0.35">
      <c r="A9" s="4">
        <v>39722</v>
      </c>
      <c r="B9" t="s">
        <v>113</v>
      </c>
      <c r="C9" t="s">
        <v>72</v>
      </c>
      <c r="D9" s="15">
        <v>4.65E-2</v>
      </c>
      <c r="E9" s="15">
        <v>4.65E-2</v>
      </c>
      <c r="F9" s="15">
        <v>4.65E-2</v>
      </c>
    </row>
    <row r="10" spans="1:6" x14ac:dyDescent="0.35">
      <c r="A10" s="4">
        <v>39753</v>
      </c>
      <c r="B10" t="s">
        <v>113</v>
      </c>
      <c r="C10" t="s">
        <v>71</v>
      </c>
      <c r="D10" s="15">
        <v>5.8999999999999997E-2</v>
      </c>
      <c r="E10" s="15">
        <v>5.8999999999999997E-2</v>
      </c>
      <c r="F10" s="15">
        <v>6.9000000000000006E-2</v>
      </c>
    </row>
    <row r="11" spans="1:6" x14ac:dyDescent="0.35">
      <c r="A11" s="4">
        <v>39753</v>
      </c>
      <c r="B11" t="s">
        <v>113</v>
      </c>
      <c r="C11" t="s">
        <v>72</v>
      </c>
      <c r="D11" s="15">
        <v>4.65E-2</v>
      </c>
      <c r="E11" s="15">
        <v>4.65E-2</v>
      </c>
      <c r="F11" s="15">
        <v>4.65E-2</v>
      </c>
    </row>
    <row r="12" spans="1:6" x14ac:dyDescent="0.35">
      <c r="A12" s="4">
        <v>39783</v>
      </c>
      <c r="B12" t="s">
        <v>113</v>
      </c>
      <c r="C12" t="s">
        <v>71</v>
      </c>
      <c r="D12" s="15">
        <v>5.8999999999999997E-2</v>
      </c>
      <c r="E12" s="15">
        <v>5.8999999999999997E-2</v>
      </c>
      <c r="F12" s="15">
        <v>6.9000000000000006E-2</v>
      </c>
    </row>
    <row r="13" spans="1:6" x14ac:dyDescent="0.35">
      <c r="A13" s="4">
        <v>39783</v>
      </c>
      <c r="B13" t="s">
        <v>113</v>
      </c>
      <c r="C13" t="s">
        <v>72</v>
      </c>
      <c r="D13" s="15">
        <v>4.65E-2</v>
      </c>
      <c r="E13" s="15">
        <v>4.65E-2</v>
      </c>
      <c r="F13" s="15">
        <v>4.65E-2</v>
      </c>
    </row>
    <row r="14" spans="1:6" x14ac:dyDescent="0.35">
      <c r="A14" s="4">
        <v>39814</v>
      </c>
      <c r="B14" t="s">
        <v>113</v>
      </c>
      <c r="C14" t="s">
        <v>71</v>
      </c>
      <c r="D14" s="15">
        <v>5.8999999999999997E-2</v>
      </c>
      <c r="E14" s="15">
        <v>5.8999999999999997E-2</v>
      </c>
      <c r="F14" s="15">
        <v>6.9000000000000006E-2</v>
      </c>
    </row>
    <row r="15" spans="1:6" x14ac:dyDescent="0.35">
      <c r="A15" s="4">
        <v>39814</v>
      </c>
      <c r="B15" t="s">
        <v>113</v>
      </c>
      <c r="C15" t="s">
        <v>72</v>
      </c>
      <c r="D15" s="15">
        <v>4.3200000000000002E-2</v>
      </c>
      <c r="E15" s="15">
        <v>4.3200000000000002E-2</v>
      </c>
      <c r="F15" s="15">
        <v>4.3200000000000002E-2</v>
      </c>
    </row>
    <row r="16" spans="1:6" x14ac:dyDescent="0.35">
      <c r="A16" s="4">
        <v>39845</v>
      </c>
      <c r="B16" t="s">
        <v>113</v>
      </c>
      <c r="C16" t="s">
        <v>71</v>
      </c>
      <c r="D16" s="15">
        <v>5.8999999999999997E-2</v>
      </c>
      <c r="E16" s="15">
        <v>5.8999999999999997E-2</v>
      </c>
      <c r="F16" s="15">
        <v>6.9000000000000006E-2</v>
      </c>
    </row>
    <row r="17" spans="1:6" x14ac:dyDescent="0.35">
      <c r="A17" s="4">
        <v>39845</v>
      </c>
      <c r="B17" t="s">
        <v>113</v>
      </c>
      <c r="C17" t="s">
        <v>72</v>
      </c>
      <c r="D17" s="15">
        <v>4.3200000000000002E-2</v>
      </c>
      <c r="E17" s="15">
        <v>4.3200000000000002E-2</v>
      </c>
      <c r="F17" s="15">
        <v>4.3200000000000002E-2</v>
      </c>
    </row>
    <row r="18" spans="1:6" x14ac:dyDescent="0.35">
      <c r="A18" s="4">
        <v>39873</v>
      </c>
      <c r="B18" t="s">
        <v>113</v>
      </c>
      <c r="C18" t="s">
        <v>71</v>
      </c>
      <c r="D18" s="15">
        <v>5.8999999999999997E-2</v>
      </c>
      <c r="E18" s="15">
        <v>5.8999999999999997E-2</v>
      </c>
      <c r="F18" s="15">
        <v>6.9000000000000006E-2</v>
      </c>
    </row>
    <row r="19" spans="1:6" x14ac:dyDescent="0.35">
      <c r="A19" s="4">
        <v>39873</v>
      </c>
      <c r="B19" t="s">
        <v>113</v>
      </c>
      <c r="C19" t="s">
        <v>72</v>
      </c>
      <c r="D19" s="15">
        <v>4.3200000000000002E-2</v>
      </c>
      <c r="E19" s="15">
        <v>4.3200000000000002E-2</v>
      </c>
      <c r="F19" s="15">
        <v>4.3200000000000002E-2</v>
      </c>
    </row>
    <row r="20" spans="1:6" x14ac:dyDescent="0.35">
      <c r="A20" s="4">
        <v>39904</v>
      </c>
      <c r="B20" t="s">
        <v>113</v>
      </c>
      <c r="C20" t="s">
        <v>71</v>
      </c>
      <c r="D20" s="15">
        <v>5.8999999999999997E-2</v>
      </c>
      <c r="E20" s="15">
        <v>5.8999999999999997E-2</v>
      </c>
      <c r="F20" s="15">
        <v>6.9000000000000006E-2</v>
      </c>
    </row>
    <row r="21" spans="1:6" x14ac:dyDescent="0.35">
      <c r="A21" s="4">
        <v>39904</v>
      </c>
      <c r="B21" t="s">
        <v>113</v>
      </c>
      <c r="C21" t="s">
        <v>72</v>
      </c>
      <c r="D21" s="15">
        <v>4.7600000000000003E-2</v>
      </c>
      <c r="E21" s="15">
        <v>4.7600000000000003E-2</v>
      </c>
      <c r="F21" s="15">
        <v>4.7600000000000003E-2</v>
      </c>
    </row>
    <row r="22" spans="1:6" x14ac:dyDescent="0.35">
      <c r="A22" s="4">
        <v>39934</v>
      </c>
      <c r="B22" t="s">
        <v>113</v>
      </c>
      <c r="C22" t="s">
        <v>71</v>
      </c>
      <c r="D22" s="15">
        <v>5.8000000000000003E-2</v>
      </c>
      <c r="E22" s="15">
        <v>5.8000000000000003E-2</v>
      </c>
      <c r="F22" s="15">
        <v>6.8000000000000005E-2</v>
      </c>
    </row>
    <row r="23" spans="1:6" x14ac:dyDescent="0.35">
      <c r="A23" s="4">
        <v>39934</v>
      </c>
      <c r="B23" t="s">
        <v>113</v>
      </c>
      <c r="C23" t="s">
        <v>72</v>
      </c>
      <c r="D23" s="15">
        <v>4.7600000000000003E-2</v>
      </c>
      <c r="E23" s="15">
        <v>4.7600000000000003E-2</v>
      </c>
      <c r="F23" s="15">
        <v>4.7600000000000003E-2</v>
      </c>
    </row>
    <row r="24" spans="1:6" x14ac:dyDescent="0.35">
      <c r="A24" s="4">
        <v>39965</v>
      </c>
      <c r="B24" t="s">
        <v>113</v>
      </c>
      <c r="C24" t="s">
        <v>71</v>
      </c>
      <c r="D24" s="15">
        <v>5.8000000000000003E-2</v>
      </c>
      <c r="E24" s="15">
        <v>5.8000000000000003E-2</v>
      </c>
      <c r="F24" s="15">
        <v>6.8000000000000005E-2</v>
      </c>
    </row>
    <row r="25" spans="1:6" x14ac:dyDescent="0.35">
      <c r="A25" s="4">
        <v>39965</v>
      </c>
      <c r="B25" t="s">
        <v>113</v>
      </c>
      <c r="C25" t="s">
        <v>72</v>
      </c>
      <c r="D25" s="15">
        <v>4.7600000000000003E-2</v>
      </c>
      <c r="E25" s="15">
        <v>4.7600000000000003E-2</v>
      </c>
      <c r="F25" s="15">
        <v>4.7600000000000003E-2</v>
      </c>
    </row>
    <row r="26" spans="1:6" x14ac:dyDescent="0.35">
      <c r="A26" s="4">
        <v>39995</v>
      </c>
      <c r="B26" t="s">
        <v>113</v>
      </c>
      <c r="C26" t="s">
        <v>71</v>
      </c>
      <c r="D26" s="15">
        <v>4.9000000000000002E-2</v>
      </c>
      <c r="E26" s="15">
        <v>4.9000000000000002E-2</v>
      </c>
      <c r="F26" s="15">
        <v>5.8999999999999997E-2</v>
      </c>
    </row>
    <row r="27" spans="1:6" x14ac:dyDescent="0.35">
      <c r="A27" s="4">
        <v>39995</v>
      </c>
      <c r="B27" t="s">
        <v>113</v>
      </c>
      <c r="C27" t="s">
        <v>72</v>
      </c>
      <c r="D27" s="15">
        <v>4.87E-2</v>
      </c>
      <c r="E27" s="15">
        <v>4.87E-2</v>
      </c>
      <c r="F27" s="15">
        <v>4.87E-2</v>
      </c>
    </row>
    <row r="28" spans="1:6" x14ac:dyDescent="0.35">
      <c r="A28" s="4">
        <v>40026</v>
      </c>
      <c r="B28" t="s">
        <v>113</v>
      </c>
      <c r="C28" t="s">
        <v>71</v>
      </c>
      <c r="D28" s="15">
        <v>4.9000000000000002E-2</v>
      </c>
      <c r="E28" s="15">
        <v>4.9000000000000002E-2</v>
      </c>
      <c r="F28" s="15">
        <v>5.8999999999999997E-2</v>
      </c>
    </row>
    <row r="29" spans="1:6" x14ac:dyDescent="0.35">
      <c r="A29" s="4">
        <v>40026</v>
      </c>
      <c r="B29" t="s">
        <v>113</v>
      </c>
      <c r="C29" t="s">
        <v>72</v>
      </c>
      <c r="D29" s="15">
        <v>4.87E-2</v>
      </c>
      <c r="E29" s="15">
        <v>4.87E-2</v>
      </c>
      <c r="F29" s="15">
        <v>4.87E-2</v>
      </c>
    </row>
    <row r="30" spans="1:6" x14ac:dyDescent="0.35">
      <c r="A30" s="4">
        <v>40057</v>
      </c>
      <c r="B30" t="s">
        <v>113</v>
      </c>
      <c r="C30" t="s">
        <v>71</v>
      </c>
      <c r="D30" s="15">
        <v>4.9000000000000002E-2</v>
      </c>
      <c r="E30" s="15">
        <v>4.9000000000000002E-2</v>
      </c>
      <c r="F30" s="15">
        <v>5.8999999999999997E-2</v>
      </c>
    </row>
    <row r="31" spans="1:6" x14ac:dyDescent="0.35">
      <c r="A31" s="4">
        <v>40057</v>
      </c>
      <c r="B31" t="s">
        <v>113</v>
      </c>
      <c r="C31" t="s">
        <v>72</v>
      </c>
      <c r="D31" s="15">
        <v>4.87E-2</v>
      </c>
      <c r="E31" s="15">
        <v>4.87E-2</v>
      </c>
      <c r="F31" s="15">
        <v>4.87E-2</v>
      </c>
    </row>
    <row r="32" spans="1:6" x14ac:dyDescent="0.35">
      <c r="A32" s="4">
        <v>40087</v>
      </c>
      <c r="B32" t="s">
        <v>113</v>
      </c>
      <c r="C32" t="s">
        <v>71</v>
      </c>
      <c r="D32" s="15">
        <v>5.2999999999999999E-2</v>
      </c>
      <c r="E32" s="15">
        <v>5.2999999999999999E-2</v>
      </c>
      <c r="F32" s="15">
        <v>6.3E-2</v>
      </c>
    </row>
    <row r="33" spans="1:6" x14ac:dyDescent="0.35">
      <c r="A33" s="4">
        <v>40087</v>
      </c>
      <c r="B33" t="s">
        <v>113</v>
      </c>
      <c r="C33" t="s">
        <v>72</v>
      </c>
      <c r="D33" s="15">
        <v>4.7399999999999998E-2</v>
      </c>
      <c r="E33" s="15">
        <v>4.7399999999999998E-2</v>
      </c>
      <c r="F33" s="15">
        <v>4.7399999999999998E-2</v>
      </c>
    </row>
    <row r="34" spans="1:6" x14ac:dyDescent="0.35">
      <c r="A34" s="4">
        <v>40118</v>
      </c>
      <c r="B34" t="s">
        <v>113</v>
      </c>
      <c r="C34" t="s">
        <v>71</v>
      </c>
      <c r="D34" s="15">
        <v>4.8000000000000001E-2</v>
      </c>
      <c r="E34" s="15">
        <v>4.8000000000000001E-2</v>
      </c>
      <c r="F34" s="15">
        <v>5.8000000000000003E-2</v>
      </c>
    </row>
    <row r="35" spans="1:6" x14ac:dyDescent="0.35">
      <c r="A35" s="4">
        <v>40118</v>
      </c>
      <c r="B35" t="s">
        <v>113</v>
      </c>
      <c r="C35" t="s">
        <v>72</v>
      </c>
      <c r="D35" s="15">
        <v>4.7399999999999998E-2</v>
      </c>
      <c r="E35" s="15">
        <v>4.7399999999999998E-2</v>
      </c>
      <c r="F35" s="15">
        <v>4.7399999999999998E-2</v>
      </c>
    </row>
    <row r="36" spans="1:6" x14ac:dyDescent="0.35">
      <c r="A36" s="4">
        <v>40148</v>
      </c>
      <c r="B36" t="s">
        <v>113</v>
      </c>
      <c r="C36" t="s">
        <v>71</v>
      </c>
      <c r="D36" s="15">
        <v>4.8000000000000001E-2</v>
      </c>
      <c r="E36" s="15">
        <v>4.8000000000000001E-2</v>
      </c>
      <c r="F36" s="15">
        <v>5.8000000000000003E-2</v>
      </c>
    </row>
    <row r="37" spans="1:6" x14ac:dyDescent="0.35">
      <c r="A37" s="4">
        <v>40148</v>
      </c>
      <c r="B37" t="s">
        <v>113</v>
      </c>
      <c r="C37" t="s">
        <v>72</v>
      </c>
      <c r="D37" s="15">
        <v>4.7399999999999998E-2</v>
      </c>
      <c r="E37" s="15">
        <v>4.7399999999999998E-2</v>
      </c>
      <c r="F37" s="15">
        <v>4.7399999999999998E-2</v>
      </c>
    </row>
    <row r="38" spans="1:6" x14ac:dyDescent="0.35">
      <c r="A38" s="4">
        <v>40179</v>
      </c>
      <c r="B38" t="s">
        <v>113</v>
      </c>
      <c r="C38" t="s">
        <v>71</v>
      </c>
      <c r="D38" s="15">
        <v>4.8000000000000001E-2</v>
      </c>
      <c r="E38" s="15">
        <v>4.8000000000000001E-2</v>
      </c>
      <c r="F38" s="15">
        <v>5.8000000000000003E-2</v>
      </c>
    </row>
    <row r="39" spans="1:6" x14ac:dyDescent="0.35">
      <c r="A39" s="4">
        <v>40179</v>
      </c>
      <c r="B39" t="s">
        <v>113</v>
      </c>
      <c r="C39" t="s">
        <v>72</v>
      </c>
      <c r="D39" s="15">
        <v>4.5199999999999997E-2</v>
      </c>
      <c r="E39" s="15">
        <v>4.5199999999999997E-2</v>
      </c>
      <c r="F39" s="15">
        <v>4.5199999999999997E-2</v>
      </c>
    </row>
    <row r="40" spans="1:6" x14ac:dyDescent="0.35">
      <c r="A40" s="4">
        <v>40179</v>
      </c>
      <c r="B40" t="s">
        <v>114</v>
      </c>
      <c r="C40" t="s">
        <v>71</v>
      </c>
      <c r="D40" s="15">
        <v>8.5000000000000006E-2</v>
      </c>
      <c r="E40" s="15">
        <v>8.5000000000000006E-2</v>
      </c>
      <c r="F40" s="15">
        <v>9.7500000000000003E-2</v>
      </c>
    </row>
    <row r="41" spans="1:6" x14ac:dyDescent="0.35">
      <c r="A41" s="4">
        <v>40210</v>
      </c>
      <c r="B41" t="s">
        <v>113</v>
      </c>
      <c r="C41" t="s">
        <v>71</v>
      </c>
      <c r="D41" s="15">
        <v>4.8000000000000001E-2</v>
      </c>
      <c r="E41" s="15">
        <v>4.8000000000000001E-2</v>
      </c>
      <c r="F41" s="15">
        <v>5.8000000000000003E-2</v>
      </c>
    </row>
    <row r="42" spans="1:6" x14ac:dyDescent="0.35">
      <c r="A42" s="4">
        <v>40210</v>
      </c>
      <c r="B42" t="s">
        <v>113</v>
      </c>
      <c r="C42" t="s">
        <v>72</v>
      </c>
      <c r="D42" s="15">
        <v>4.5199999999999997E-2</v>
      </c>
      <c r="E42" s="15">
        <v>4.5199999999999997E-2</v>
      </c>
      <c r="F42" s="15">
        <v>4.5199999999999997E-2</v>
      </c>
    </row>
    <row r="43" spans="1:6" x14ac:dyDescent="0.35">
      <c r="A43" s="4">
        <v>40210</v>
      </c>
      <c r="B43" t="s">
        <v>114</v>
      </c>
      <c r="C43" t="s">
        <v>71</v>
      </c>
      <c r="D43" s="15">
        <v>8.5000000000000006E-2</v>
      </c>
      <c r="E43" s="15">
        <v>0.08</v>
      </c>
      <c r="F43" s="15">
        <v>9.5000000000000001E-2</v>
      </c>
    </row>
    <row r="44" spans="1:6" x14ac:dyDescent="0.35">
      <c r="A44" s="4">
        <v>40238</v>
      </c>
      <c r="B44" t="s">
        <v>113</v>
      </c>
      <c r="C44" t="s">
        <v>71</v>
      </c>
      <c r="D44" s="15">
        <v>4.8000000000000001E-2</v>
      </c>
      <c r="E44" s="15">
        <v>4.8000000000000001E-2</v>
      </c>
      <c r="F44" s="15">
        <v>5.8000000000000003E-2</v>
      </c>
    </row>
    <row r="45" spans="1:6" x14ac:dyDescent="0.35">
      <c r="A45" s="4">
        <v>40238</v>
      </c>
      <c r="B45" t="s">
        <v>113</v>
      </c>
      <c r="C45" t="s">
        <v>72</v>
      </c>
      <c r="D45" s="15">
        <v>4.5199999999999997E-2</v>
      </c>
      <c r="E45" s="15">
        <v>4.5199999999999997E-2</v>
      </c>
      <c r="F45" s="15">
        <v>4.5199999999999997E-2</v>
      </c>
    </row>
    <row r="46" spans="1:6" x14ac:dyDescent="0.35">
      <c r="A46" s="4">
        <v>40238</v>
      </c>
      <c r="B46" t="s">
        <v>114</v>
      </c>
      <c r="C46" t="s">
        <v>71</v>
      </c>
      <c r="D46" s="15">
        <v>8.5000000000000006E-2</v>
      </c>
      <c r="E46" s="15">
        <v>0.08</v>
      </c>
      <c r="F46" s="15">
        <v>9.5000000000000001E-2</v>
      </c>
    </row>
    <row r="47" spans="1:6" x14ac:dyDescent="0.35">
      <c r="A47" s="4">
        <v>40269</v>
      </c>
      <c r="B47" t="s">
        <v>113</v>
      </c>
      <c r="C47" t="s">
        <v>71</v>
      </c>
      <c r="D47" s="15">
        <v>4.8000000000000001E-2</v>
      </c>
      <c r="E47" s="15">
        <v>4.8000000000000001E-2</v>
      </c>
      <c r="F47" s="15">
        <v>5.8000000000000003E-2</v>
      </c>
    </row>
    <row r="48" spans="1:6" x14ac:dyDescent="0.35">
      <c r="A48" s="4">
        <v>40269</v>
      </c>
      <c r="B48" t="s">
        <v>113</v>
      </c>
      <c r="C48" t="s">
        <v>72</v>
      </c>
      <c r="D48" s="15">
        <v>4.2500000000000003E-2</v>
      </c>
      <c r="E48" s="15">
        <v>4.2500000000000003E-2</v>
      </c>
      <c r="F48" s="15">
        <v>4.2500000000000003E-2</v>
      </c>
    </row>
    <row r="49" spans="1:6" x14ac:dyDescent="0.35">
      <c r="A49" s="4">
        <v>40269</v>
      </c>
      <c r="B49" t="s">
        <v>114</v>
      </c>
      <c r="C49" t="s">
        <v>71</v>
      </c>
      <c r="D49" s="15">
        <v>8.5000000000000006E-2</v>
      </c>
      <c r="E49" s="15">
        <v>0.08</v>
      </c>
      <c r="F49" s="15">
        <v>9.5000000000000001E-2</v>
      </c>
    </row>
    <row r="50" spans="1:6" x14ac:dyDescent="0.35">
      <c r="A50" s="4">
        <v>40299</v>
      </c>
      <c r="B50" t="s">
        <v>113</v>
      </c>
      <c r="C50" t="s">
        <v>71</v>
      </c>
      <c r="D50" s="15">
        <v>4.8000000000000001E-2</v>
      </c>
      <c r="E50" s="15">
        <v>4.8000000000000001E-2</v>
      </c>
      <c r="F50" s="15">
        <v>5.8000000000000003E-2</v>
      </c>
    </row>
    <row r="51" spans="1:6" x14ac:dyDescent="0.35">
      <c r="A51" s="4">
        <v>40299</v>
      </c>
      <c r="B51" t="s">
        <v>113</v>
      </c>
      <c r="C51" t="s">
        <v>72</v>
      </c>
      <c r="D51" s="15">
        <v>4.2500000000000003E-2</v>
      </c>
      <c r="E51" s="15">
        <v>4.2500000000000003E-2</v>
      </c>
      <c r="F51" s="15">
        <v>4.2500000000000003E-2</v>
      </c>
    </row>
    <row r="52" spans="1:6" x14ac:dyDescent="0.35">
      <c r="A52" s="4">
        <v>40299</v>
      </c>
      <c r="B52" t="s">
        <v>114</v>
      </c>
      <c r="C52" t="s">
        <v>71</v>
      </c>
      <c r="D52" s="15">
        <v>8.5000000000000006E-2</v>
      </c>
      <c r="E52" s="15">
        <v>0.08</v>
      </c>
      <c r="F52" s="15">
        <v>9.5000000000000001E-2</v>
      </c>
    </row>
    <row r="53" spans="1:6" x14ac:dyDescent="0.35">
      <c r="A53" s="4">
        <v>40330</v>
      </c>
      <c r="B53" t="s">
        <v>113</v>
      </c>
      <c r="C53" t="s">
        <v>71</v>
      </c>
      <c r="D53" s="15">
        <v>4.8000000000000001E-2</v>
      </c>
      <c r="E53" s="15">
        <v>4.8000000000000001E-2</v>
      </c>
      <c r="F53" s="15">
        <v>5.8000000000000003E-2</v>
      </c>
    </row>
    <row r="54" spans="1:6" x14ac:dyDescent="0.35">
      <c r="A54" s="4">
        <v>40330</v>
      </c>
      <c r="B54" t="s">
        <v>113</v>
      </c>
      <c r="C54" t="s">
        <v>72</v>
      </c>
      <c r="D54" s="15">
        <v>4.2500000000000003E-2</v>
      </c>
      <c r="E54" s="15">
        <v>4.2500000000000003E-2</v>
      </c>
      <c r="F54" s="15">
        <v>4.2500000000000003E-2</v>
      </c>
    </row>
    <row r="55" spans="1:6" x14ac:dyDescent="0.35">
      <c r="A55" s="4">
        <v>40330</v>
      </c>
      <c r="B55" t="s">
        <v>114</v>
      </c>
      <c r="C55" t="s">
        <v>71</v>
      </c>
      <c r="D55" s="15">
        <v>8.5000000000000006E-2</v>
      </c>
      <c r="E55" s="15">
        <v>7.7499999999999999E-2</v>
      </c>
      <c r="F55" s="15">
        <v>9.5000000000000001E-2</v>
      </c>
    </row>
    <row r="56" spans="1:6" x14ac:dyDescent="0.35">
      <c r="A56" s="4">
        <v>40360</v>
      </c>
      <c r="B56" t="s">
        <v>113</v>
      </c>
      <c r="C56" t="s">
        <v>71</v>
      </c>
      <c r="D56" s="15">
        <v>4.8000000000000001E-2</v>
      </c>
      <c r="E56" s="15">
        <v>4.8000000000000001E-2</v>
      </c>
      <c r="F56" s="15">
        <v>5.8000000000000003E-2</v>
      </c>
    </row>
    <row r="57" spans="1:6" x14ac:dyDescent="0.35">
      <c r="A57" s="4">
        <v>40360</v>
      </c>
      <c r="B57" t="s">
        <v>113</v>
      </c>
      <c r="C57" t="s">
        <v>72</v>
      </c>
      <c r="D57" s="15">
        <v>4.2299999999999997E-2</v>
      </c>
      <c r="E57" s="15">
        <v>4.2299999999999997E-2</v>
      </c>
      <c r="F57" s="15">
        <v>4.2299999999999997E-2</v>
      </c>
    </row>
    <row r="58" spans="1:6" x14ac:dyDescent="0.35">
      <c r="A58" s="4">
        <v>40360</v>
      </c>
      <c r="B58" t="s">
        <v>114</v>
      </c>
      <c r="C58" t="s">
        <v>71</v>
      </c>
      <c r="D58" s="15">
        <v>8.5000000000000006E-2</v>
      </c>
      <c r="E58" s="15">
        <v>7.7499999999999999E-2</v>
      </c>
      <c r="F58" s="15">
        <v>9.5000000000000001E-2</v>
      </c>
    </row>
    <row r="59" spans="1:6" x14ac:dyDescent="0.35">
      <c r="A59" s="4">
        <v>40391</v>
      </c>
      <c r="B59" t="s">
        <v>113</v>
      </c>
      <c r="C59" t="s">
        <v>71</v>
      </c>
      <c r="D59" s="15">
        <v>4.8000000000000001E-2</v>
      </c>
      <c r="E59" s="15">
        <v>4.8000000000000001E-2</v>
      </c>
      <c r="F59" s="15">
        <v>5.8000000000000003E-2</v>
      </c>
    </row>
    <row r="60" spans="1:6" x14ac:dyDescent="0.35">
      <c r="A60" s="4">
        <v>40391</v>
      </c>
      <c r="B60" t="s">
        <v>113</v>
      </c>
      <c r="C60" t="s">
        <v>72</v>
      </c>
      <c r="D60" s="15">
        <v>4.2299999999999997E-2</v>
      </c>
      <c r="E60" s="15">
        <v>4.2299999999999997E-2</v>
      </c>
      <c r="F60" s="15">
        <v>4.2299999999999997E-2</v>
      </c>
    </row>
    <row r="61" spans="1:6" x14ac:dyDescent="0.35">
      <c r="A61" s="4">
        <v>40391</v>
      </c>
      <c r="B61" t="s">
        <v>114</v>
      </c>
      <c r="C61" t="s">
        <v>71</v>
      </c>
      <c r="D61" s="15">
        <v>7.7499999999999999E-2</v>
      </c>
      <c r="E61" s="15">
        <v>7.7499999999999999E-2</v>
      </c>
      <c r="F61" s="15">
        <v>9.0999999999999998E-2</v>
      </c>
    </row>
    <row r="62" spans="1:6" x14ac:dyDescent="0.35">
      <c r="A62" s="4">
        <v>40422</v>
      </c>
      <c r="B62" t="s">
        <v>113</v>
      </c>
      <c r="C62" t="s">
        <v>71</v>
      </c>
      <c r="D62" s="15">
        <v>4.8000000000000001E-2</v>
      </c>
      <c r="E62" s="15">
        <v>4.8000000000000001E-2</v>
      </c>
      <c r="F62" s="15">
        <v>5.8000000000000003E-2</v>
      </c>
    </row>
    <row r="63" spans="1:6" x14ac:dyDescent="0.35">
      <c r="A63" s="4">
        <v>40422</v>
      </c>
      <c r="B63" t="s">
        <v>113</v>
      </c>
      <c r="C63" t="s">
        <v>72</v>
      </c>
      <c r="D63" s="15">
        <v>4.2299999999999997E-2</v>
      </c>
      <c r="E63" s="15">
        <v>4.2299999999999997E-2</v>
      </c>
      <c r="F63" s="15">
        <v>4.2299999999999997E-2</v>
      </c>
    </row>
    <row r="64" spans="1:6" x14ac:dyDescent="0.35">
      <c r="A64" s="4">
        <v>40422</v>
      </c>
      <c r="B64" t="s">
        <v>114</v>
      </c>
      <c r="C64" t="s">
        <v>71</v>
      </c>
      <c r="D64" s="15">
        <v>7.7499999999999999E-2</v>
      </c>
      <c r="E64" s="15">
        <v>6.8000000000000005E-2</v>
      </c>
      <c r="F64" s="15">
        <v>9.0999999999999998E-2</v>
      </c>
    </row>
    <row r="65" spans="1:6" x14ac:dyDescent="0.35">
      <c r="A65" s="4">
        <v>40452</v>
      </c>
      <c r="B65" t="s">
        <v>113</v>
      </c>
      <c r="C65" t="s">
        <v>71</v>
      </c>
      <c r="D65" s="15">
        <v>4.7E-2</v>
      </c>
      <c r="E65" s="15">
        <v>4.7E-2</v>
      </c>
      <c r="F65" s="15">
        <v>5.7000000000000002E-2</v>
      </c>
    </row>
    <row r="66" spans="1:6" x14ac:dyDescent="0.35">
      <c r="A66" s="4">
        <v>40452</v>
      </c>
      <c r="B66" t="s">
        <v>113</v>
      </c>
      <c r="C66" t="s">
        <v>72</v>
      </c>
      <c r="D66" s="15">
        <v>0.04</v>
      </c>
      <c r="E66" s="15">
        <v>0.04</v>
      </c>
      <c r="F66" s="15">
        <v>0.04</v>
      </c>
    </row>
    <row r="67" spans="1:6" x14ac:dyDescent="0.35">
      <c r="A67" s="4">
        <v>40452</v>
      </c>
      <c r="B67" t="s">
        <v>114</v>
      </c>
      <c r="C67" t="s">
        <v>71</v>
      </c>
      <c r="D67" s="15">
        <v>6.8000000000000005E-2</v>
      </c>
      <c r="E67" s="15">
        <v>6.25E-2</v>
      </c>
      <c r="F67" s="15">
        <v>9.0999999999999998E-2</v>
      </c>
    </row>
    <row r="68" spans="1:6" x14ac:dyDescent="0.35">
      <c r="A68" s="4">
        <v>40483</v>
      </c>
      <c r="B68" t="s">
        <v>113</v>
      </c>
      <c r="C68" t="s">
        <v>71</v>
      </c>
      <c r="D68" s="15">
        <v>4.7E-2</v>
      </c>
      <c r="E68" s="15">
        <v>4.7E-2</v>
      </c>
      <c r="F68" s="15">
        <v>5.7000000000000002E-2</v>
      </c>
    </row>
    <row r="69" spans="1:6" x14ac:dyDescent="0.35">
      <c r="A69" s="4">
        <v>40483</v>
      </c>
      <c r="B69" t="s">
        <v>113</v>
      </c>
      <c r="C69" t="s">
        <v>72</v>
      </c>
      <c r="D69" s="15">
        <v>0.04</v>
      </c>
      <c r="E69" s="15">
        <v>0.04</v>
      </c>
      <c r="F69" s="15">
        <v>0.04</v>
      </c>
    </row>
    <row r="70" spans="1:6" x14ac:dyDescent="0.35">
      <c r="A70" s="4">
        <v>40483</v>
      </c>
      <c r="B70" t="s">
        <v>114</v>
      </c>
      <c r="C70" t="s">
        <v>71</v>
      </c>
      <c r="D70" s="15">
        <v>6.3E-2</v>
      </c>
      <c r="E70" s="15">
        <v>6.25E-2</v>
      </c>
      <c r="F70" s="15">
        <v>9.0999999999999998E-2</v>
      </c>
    </row>
    <row r="71" spans="1:6" x14ac:dyDescent="0.35">
      <c r="A71" s="4">
        <v>40513</v>
      </c>
      <c r="B71" t="s">
        <v>113</v>
      </c>
      <c r="C71" t="s">
        <v>71</v>
      </c>
      <c r="D71" s="15">
        <v>4.7E-2</v>
      </c>
      <c r="E71" s="15">
        <v>4.7E-2</v>
      </c>
      <c r="F71" s="15">
        <v>5.7000000000000002E-2</v>
      </c>
    </row>
    <row r="72" spans="1:6" x14ac:dyDescent="0.35">
      <c r="A72" s="4">
        <v>40513</v>
      </c>
      <c r="B72" t="s">
        <v>113</v>
      </c>
      <c r="C72" t="s">
        <v>72</v>
      </c>
      <c r="D72" s="15">
        <v>0.04</v>
      </c>
      <c r="E72" s="15">
        <v>0.04</v>
      </c>
      <c r="F72" s="15">
        <v>0.04</v>
      </c>
    </row>
    <row r="73" spans="1:6" x14ac:dyDescent="0.35">
      <c r="A73" s="4">
        <v>40513</v>
      </c>
      <c r="B73" t="s">
        <v>114</v>
      </c>
      <c r="C73" t="s">
        <v>71</v>
      </c>
      <c r="D73" s="15">
        <v>5.8000000000000003E-2</v>
      </c>
      <c r="E73" s="15">
        <v>5.7500000000000002E-2</v>
      </c>
      <c r="F73" s="15">
        <v>9.0999999999999998E-2</v>
      </c>
    </row>
    <row r="74" spans="1:6" x14ac:dyDescent="0.35">
      <c r="A74" s="4">
        <v>40544</v>
      </c>
      <c r="B74" t="s">
        <v>113</v>
      </c>
      <c r="C74" t="s">
        <v>71</v>
      </c>
      <c r="D74" s="15">
        <v>4.7E-2</v>
      </c>
      <c r="E74" s="15">
        <v>4.7E-2</v>
      </c>
      <c r="F74" s="15">
        <v>5.7000000000000002E-2</v>
      </c>
    </row>
    <row r="75" spans="1:6" x14ac:dyDescent="0.35">
      <c r="A75" s="4">
        <v>40544</v>
      </c>
      <c r="B75" t="s">
        <v>113</v>
      </c>
      <c r="C75" t="s">
        <v>72</v>
      </c>
      <c r="D75" s="15">
        <v>0.04</v>
      </c>
      <c r="E75" s="15">
        <v>0.04</v>
      </c>
      <c r="F75" s="15">
        <v>0.04</v>
      </c>
    </row>
    <row r="76" spans="1:6" x14ac:dyDescent="0.35">
      <c r="A76" s="4">
        <v>40544</v>
      </c>
      <c r="B76" t="s">
        <v>114</v>
      </c>
      <c r="C76" t="s">
        <v>71</v>
      </c>
      <c r="D76" s="15">
        <v>5.5500000000000001E-2</v>
      </c>
      <c r="E76" s="15">
        <v>5.5E-2</v>
      </c>
      <c r="F76" s="15">
        <v>9.0999999999999998E-2</v>
      </c>
    </row>
    <row r="77" spans="1:6" x14ac:dyDescent="0.35">
      <c r="A77" s="4">
        <v>40575</v>
      </c>
      <c r="B77" t="s">
        <v>113</v>
      </c>
      <c r="C77" t="s">
        <v>71</v>
      </c>
      <c r="D77" s="15">
        <v>4.7E-2</v>
      </c>
      <c r="E77" s="15">
        <v>4.7E-2</v>
      </c>
      <c r="F77" s="15">
        <v>5.7000000000000002E-2</v>
      </c>
    </row>
    <row r="78" spans="1:6" x14ac:dyDescent="0.35">
      <c r="A78" s="4">
        <v>40575</v>
      </c>
      <c r="B78" t="s">
        <v>113</v>
      </c>
      <c r="C78" t="s">
        <v>72</v>
      </c>
      <c r="D78" s="15">
        <v>0.04</v>
      </c>
      <c r="E78" s="15">
        <v>0.04</v>
      </c>
      <c r="F78" s="15">
        <v>0.04</v>
      </c>
    </row>
    <row r="79" spans="1:6" x14ac:dyDescent="0.35">
      <c r="A79" s="4">
        <v>40575</v>
      </c>
      <c r="B79" t="s">
        <v>114</v>
      </c>
      <c r="C79" t="s">
        <v>71</v>
      </c>
      <c r="D79" s="15">
        <v>5.5500000000000001E-2</v>
      </c>
      <c r="E79" s="15">
        <v>5.5E-2</v>
      </c>
      <c r="F79" s="15">
        <v>9.0999999999999998E-2</v>
      </c>
    </row>
    <row r="80" spans="1:6" x14ac:dyDescent="0.35">
      <c r="A80" s="4">
        <v>40603</v>
      </c>
      <c r="B80" t="s">
        <v>113</v>
      </c>
      <c r="C80" t="s">
        <v>71</v>
      </c>
      <c r="D80" s="15">
        <v>4.7E-2</v>
      </c>
      <c r="E80" s="15">
        <v>4.7E-2</v>
      </c>
      <c r="F80" s="15">
        <v>5.7000000000000002E-2</v>
      </c>
    </row>
    <row r="81" spans="1:6" x14ac:dyDescent="0.35">
      <c r="A81" s="4">
        <v>40603</v>
      </c>
      <c r="B81" t="s">
        <v>113</v>
      </c>
      <c r="C81" t="s">
        <v>72</v>
      </c>
      <c r="D81" s="15">
        <v>0.04</v>
      </c>
      <c r="E81" s="15">
        <v>0.04</v>
      </c>
      <c r="F81" s="15">
        <v>0.04</v>
      </c>
    </row>
    <row r="82" spans="1:6" x14ac:dyDescent="0.35">
      <c r="A82" s="4">
        <v>40603</v>
      </c>
      <c r="B82" t="s">
        <v>114</v>
      </c>
      <c r="C82" t="s">
        <v>71</v>
      </c>
      <c r="D82" s="15">
        <v>5.5500000000000001E-2</v>
      </c>
      <c r="E82" s="15">
        <v>5.2499999999999998E-2</v>
      </c>
      <c r="F82" s="15">
        <v>9.0999999999999998E-2</v>
      </c>
    </row>
    <row r="83" spans="1:6" x14ac:dyDescent="0.35">
      <c r="A83" s="4">
        <v>40634</v>
      </c>
      <c r="B83" t="s">
        <v>113</v>
      </c>
      <c r="C83" t="s">
        <v>71</v>
      </c>
      <c r="D83" s="15">
        <v>4.2999999999999997E-2</v>
      </c>
      <c r="E83" s="15">
        <v>4.2999999999999997E-2</v>
      </c>
      <c r="F83" s="15">
        <v>5.2999999999999999E-2</v>
      </c>
    </row>
    <row r="84" spans="1:6" x14ac:dyDescent="0.35">
      <c r="A84" s="4">
        <v>40634</v>
      </c>
      <c r="B84" t="s">
        <v>113</v>
      </c>
      <c r="C84" t="s">
        <v>72</v>
      </c>
      <c r="D84" s="15">
        <v>0.04</v>
      </c>
      <c r="E84" s="15">
        <v>0.04</v>
      </c>
      <c r="F84" s="15">
        <v>0.04</v>
      </c>
    </row>
    <row r="85" spans="1:6" x14ac:dyDescent="0.35">
      <c r="A85" s="4">
        <v>40634</v>
      </c>
      <c r="B85" t="s">
        <v>114</v>
      </c>
      <c r="C85" t="s">
        <v>71</v>
      </c>
      <c r="D85" s="15">
        <v>5.5500000000000001E-2</v>
      </c>
      <c r="E85" s="15">
        <v>5.2499999999999998E-2</v>
      </c>
      <c r="F85" s="15">
        <v>9.0999999999999998E-2</v>
      </c>
    </row>
    <row r="86" spans="1:6" x14ac:dyDescent="0.35">
      <c r="A86" s="4">
        <v>40664</v>
      </c>
      <c r="B86" t="s">
        <v>113</v>
      </c>
      <c r="C86" t="s">
        <v>71</v>
      </c>
      <c r="D86" s="15">
        <v>4.2999999999999997E-2</v>
      </c>
      <c r="E86" s="15">
        <v>4.2999999999999997E-2</v>
      </c>
      <c r="F86" s="15">
        <v>5.2999999999999999E-2</v>
      </c>
    </row>
    <row r="87" spans="1:6" x14ac:dyDescent="0.35">
      <c r="A87" s="4">
        <v>40664</v>
      </c>
      <c r="B87" t="s">
        <v>113</v>
      </c>
      <c r="C87" t="s">
        <v>72</v>
      </c>
      <c r="D87" s="15">
        <v>0.04</v>
      </c>
      <c r="E87" s="15">
        <v>0.04</v>
      </c>
      <c r="F87" s="15">
        <v>0.04</v>
      </c>
    </row>
    <row r="88" spans="1:6" x14ac:dyDescent="0.35">
      <c r="A88" s="4">
        <v>40664</v>
      </c>
      <c r="B88" t="s">
        <v>114</v>
      </c>
      <c r="C88" t="s">
        <v>71</v>
      </c>
      <c r="D88" s="15">
        <v>5.5500000000000001E-2</v>
      </c>
      <c r="E88" s="15">
        <v>5.2499999999999998E-2</v>
      </c>
      <c r="F88" s="15">
        <v>9.0999999999999998E-2</v>
      </c>
    </row>
    <row r="89" spans="1:6" x14ac:dyDescent="0.35">
      <c r="A89" s="4">
        <v>40695</v>
      </c>
      <c r="B89" t="s">
        <v>113</v>
      </c>
      <c r="C89" t="s">
        <v>71</v>
      </c>
      <c r="D89" s="15">
        <v>4.2999999999999997E-2</v>
      </c>
      <c r="E89" s="15">
        <v>4.2999999999999997E-2</v>
      </c>
      <c r="F89" s="15">
        <v>5.2999999999999999E-2</v>
      </c>
    </row>
    <row r="90" spans="1:6" x14ac:dyDescent="0.35">
      <c r="A90" s="4">
        <v>40695</v>
      </c>
      <c r="B90" t="s">
        <v>113</v>
      </c>
      <c r="C90" t="s">
        <v>72</v>
      </c>
      <c r="D90" s="15">
        <v>0.04</v>
      </c>
      <c r="E90" s="15">
        <v>0.04</v>
      </c>
      <c r="F90" s="15">
        <v>0.04</v>
      </c>
    </row>
    <row r="91" spans="1:6" x14ac:dyDescent="0.35">
      <c r="A91" s="4">
        <v>40695</v>
      </c>
      <c r="B91" t="s">
        <v>114</v>
      </c>
      <c r="C91" t="s">
        <v>71</v>
      </c>
      <c r="D91" s="15">
        <v>5.5500000000000001E-2</v>
      </c>
      <c r="E91" s="15">
        <v>5.2499999999999998E-2</v>
      </c>
      <c r="F91" s="15">
        <v>9.0999999999999998E-2</v>
      </c>
    </row>
    <row r="92" spans="1:6" x14ac:dyDescent="0.35">
      <c r="A92" s="4">
        <v>40725</v>
      </c>
      <c r="B92" t="s">
        <v>113</v>
      </c>
      <c r="C92" t="s">
        <v>71</v>
      </c>
      <c r="D92" s="15">
        <v>4.2999999999999997E-2</v>
      </c>
      <c r="E92" s="15">
        <v>4.2999999999999997E-2</v>
      </c>
      <c r="F92" s="15">
        <v>5.2999999999999999E-2</v>
      </c>
    </row>
    <row r="93" spans="1:6" x14ac:dyDescent="0.35">
      <c r="A93" s="4">
        <v>40725</v>
      </c>
      <c r="B93" t="s">
        <v>113</v>
      </c>
      <c r="C93" t="s">
        <v>72</v>
      </c>
      <c r="D93" s="15">
        <v>0.04</v>
      </c>
      <c r="E93" s="15">
        <v>0.04</v>
      </c>
      <c r="F93" s="15">
        <v>0.04</v>
      </c>
    </row>
    <row r="94" spans="1:6" x14ac:dyDescent="0.35">
      <c r="A94" s="4">
        <v>40725</v>
      </c>
      <c r="B94" t="s">
        <v>114</v>
      </c>
      <c r="C94" t="s">
        <v>71</v>
      </c>
      <c r="D94" s="15">
        <v>5.5500000000000001E-2</v>
      </c>
      <c r="E94" s="15">
        <v>5.2499999999999998E-2</v>
      </c>
      <c r="F94" s="15">
        <v>9.0999999999999998E-2</v>
      </c>
    </row>
    <row r="95" spans="1:6" x14ac:dyDescent="0.35">
      <c r="A95" s="4">
        <v>40756</v>
      </c>
      <c r="B95" t="s">
        <v>113</v>
      </c>
      <c r="C95" t="s">
        <v>71</v>
      </c>
      <c r="D95" s="15">
        <v>4.2999999999999997E-2</v>
      </c>
      <c r="E95" s="15">
        <v>4.2999999999999997E-2</v>
      </c>
      <c r="F95" s="15">
        <v>5.2999999999999999E-2</v>
      </c>
    </row>
    <row r="96" spans="1:6" x14ac:dyDescent="0.35">
      <c r="A96" s="4">
        <v>40756</v>
      </c>
      <c r="B96" t="s">
        <v>113</v>
      </c>
      <c r="C96" t="s">
        <v>72</v>
      </c>
      <c r="D96" s="15">
        <v>0.04</v>
      </c>
      <c r="E96" s="15">
        <v>0.04</v>
      </c>
      <c r="F96" s="15">
        <v>0.04</v>
      </c>
    </row>
    <row r="97" spans="1:6" x14ac:dyDescent="0.35">
      <c r="A97" s="4">
        <v>40756</v>
      </c>
      <c r="B97" t="s">
        <v>114</v>
      </c>
      <c r="C97" t="s">
        <v>71</v>
      </c>
      <c r="D97" s="15">
        <v>5.5500000000000001E-2</v>
      </c>
      <c r="E97" s="15">
        <v>5.2499999999999998E-2</v>
      </c>
      <c r="F97" s="15">
        <v>9.0999999999999998E-2</v>
      </c>
    </row>
    <row r="98" spans="1:6" x14ac:dyDescent="0.35">
      <c r="A98" s="4">
        <v>40787</v>
      </c>
      <c r="B98" t="s">
        <v>113</v>
      </c>
      <c r="C98" t="s">
        <v>71</v>
      </c>
      <c r="D98" s="15">
        <v>3.9E-2</v>
      </c>
      <c r="E98" s="15">
        <v>3.9E-2</v>
      </c>
      <c r="F98" s="15">
        <v>4.9000000000000002E-2</v>
      </c>
    </row>
    <row r="99" spans="1:6" x14ac:dyDescent="0.35">
      <c r="A99" s="4">
        <v>40787</v>
      </c>
      <c r="B99" t="s">
        <v>113</v>
      </c>
      <c r="C99" t="s">
        <v>72</v>
      </c>
      <c r="D99" s="15">
        <v>0.04</v>
      </c>
      <c r="E99" s="15">
        <v>0.04</v>
      </c>
      <c r="F99" s="15">
        <v>0.04</v>
      </c>
    </row>
    <row r="100" spans="1:6" x14ac:dyDescent="0.35">
      <c r="A100" s="4">
        <v>40787</v>
      </c>
      <c r="B100" t="s">
        <v>114</v>
      </c>
      <c r="C100" t="s">
        <v>71</v>
      </c>
      <c r="D100" s="15">
        <v>5.7500000000000002E-2</v>
      </c>
      <c r="E100" s="15">
        <v>5.2499999999999998E-2</v>
      </c>
      <c r="F100" s="15">
        <v>9.0999999999999998E-2</v>
      </c>
    </row>
    <row r="101" spans="1:6" x14ac:dyDescent="0.35">
      <c r="A101" s="4">
        <v>40817</v>
      </c>
      <c r="B101" t="s">
        <v>113</v>
      </c>
      <c r="C101" t="s">
        <v>71</v>
      </c>
      <c r="D101" s="15">
        <v>3.9E-2</v>
      </c>
      <c r="E101" s="15">
        <v>3.9E-2</v>
      </c>
      <c r="F101" s="15">
        <v>4.9000000000000002E-2</v>
      </c>
    </row>
    <row r="102" spans="1:6" x14ac:dyDescent="0.35">
      <c r="A102" s="4">
        <v>40817</v>
      </c>
      <c r="B102" t="s">
        <v>113</v>
      </c>
      <c r="C102" t="s">
        <v>72</v>
      </c>
      <c r="D102" s="15">
        <v>3.95E-2</v>
      </c>
      <c r="E102" s="15">
        <v>3.95E-2</v>
      </c>
      <c r="F102" s="15">
        <v>3.95E-2</v>
      </c>
    </row>
    <row r="103" spans="1:6" x14ac:dyDescent="0.35">
      <c r="A103" s="4">
        <v>40817</v>
      </c>
      <c r="B103" t="s">
        <v>114</v>
      </c>
      <c r="C103" t="s">
        <v>71</v>
      </c>
      <c r="D103" s="15">
        <v>5.7500000000000002E-2</v>
      </c>
      <c r="E103" s="15">
        <v>5.3999999999999999E-2</v>
      </c>
      <c r="F103" s="15">
        <v>9.0999999999999998E-2</v>
      </c>
    </row>
    <row r="104" spans="1:6" x14ac:dyDescent="0.35">
      <c r="A104" s="4">
        <v>40848</v>
      </c>
      <c r="B104" t="s">
        <v>113</v>
      </c>
      <c r="C104" t="s">
        <v>71</v>
      </c>
      <c r="D104" s="15">
        <v>3.9E-2</v>
      </c>
      <c r="E104" s="15">
        <v>3.9E-2</v>
      </c>
      <c r="F104" s="15">
        <v>4.9000000000000002E-2</v>
      </c>
    </row>
    <row r="105" spans="1:6" x14ac:dyDescent="0.35">
      <c r="A105" s="4">
        <v>40848</v>
      </c>
      <c r="B105" t="s">
        <v>113</v>
      </c>
      <c r="C105" t="s">
        <v>72</v>
      </c>
      <c r="D105" s="15">
        <v>3.95E-2</v>
      </c>
      <c r="E105" s="15">
        <v>3.95E-2</v>
      </c>
      <c r="F105" s="15">
        <v>3.95E-2</v>
      </c>
    </row>
    <row r="106" spans="1:6" x14ac:dyDescent="0.35">
      <c r="A106" s="4">
        <v>40848</v>
      </c>
      <c r="B106" t="s">
        <v>114</v>
      </c>
      <c r="C106" t="s">
        <v>71</v>
      </c>
      <c r="D106" s="15">
        <v>5.7500000000000002E-2</v>
      </c>
      <c r="E106" s="15">
        <v>5.2499999999999998E-2</v>
      </c>
      <c r="F106" s="15">
        <v>7.0999999999999994E-2</v>
      </c>
    </row>
    <row r="107" spans="1:6" x14ac:dyDescent="0.35">
      <c r="A107" s="4">
        <v>40878</v>
      </c>
      <c r="B107" t="s">
        <v>113</v>
      </c>
      <c r="C107" t="s">
        <v>71</v>
      </c>
      <c r="D107" s="15">
        <v>3.9E-2</v>
      </c>
      <c r="E107" s="15">
        <v>3.9E-2</v>
      </c>
      <c r="F107" s="15">
        <v>4.9000000000000002E-2</v>
      </c>
    </row>
    <row r="108" spans="1:6" x14ac:dyDescent="0.35">
      <c r="A108" s="4">
        <v>40878</v>
      </c>
      <c r="B108" t="s">
        <v>113</v>
      </c>
      <c r="C108" t="s">
        <v>72</v>
      </c>
      <c r="D108" s="15">
        <v>3.95E-2</v>
      </c>
      <c r="E108" s="15">
        <v>3.95E-2</v>
      </c>
      <c r="F108" s="15">
        <v>3.95E-2</v>
      </c>
    </row>
    <row r="109" spans="1:6" x14ac:dyDescent="0.35">
      <c r="A109" s="4">
        <v>40878</v>
      </c>
      <c r="B109" t="s">
        <v>114</v>
      </c>
      <c r="C109" t="s">
        <v>71</v>
      </c>
      <c r="D109" s="15">
        <v>5.8999999999999997E-2</v>
      </c>
      <c r="E109" s="15">
        <v>5.3999999999999999E-2</v>
      </c>
      <c r="F109" s="15">
        <v>7.0999999999999994E-2</v>
      </c>
    </row>
    <row r="110" spans="1:6" x14ac:dyDescent="0.35">
      <c r="A110" s="4">
        <v>40909</v>
      </c>
      <c r="B110" t="s">
        <v>113</v>
      </c>
      <c r="C110" t="s">
        <v>71</v>
      </c>
      <c r="D110" s="15">
        <v>3.7499999999999999E-2</v>
      </c>
      <c r="E110" s="15">
        <v>3.7499999999999999E-2</v>
      </c>
      <c r="F110" s="15">
        <v>4.7500000000000001E-2</v>
      </c>
    </row>
    <row r="111" spans="1:6" x14ac:dyDescent="0.35">
      <c r="A111" s="4">
        <v>40909</v>
      </c>
      <c r="B111" t="s">
        <v>113</v>
      </c>
      <c r="C111" t="s">
        <v>72</v>
      </c>
      <c r="D111" s="15">
        <v>3.95E-2</v>
      </c>
      <c r="E111" s="15">
        <v>3.95E-2</v>
      </c>
      <c r="F111" s="15">
        <v>3.95E-2</v>
      </c>
    </row>
    <row r="112" spans="1:6" x14ac:dyDescent="0.35">
      <c r="A112" s="4">
        <v>40909</v>
      </c>
      <c r="B112" t="s">
        <v>114</v>
      </c>
      <c r="C112" t="s">
        <v>71</v>
      </c>
      <c r="D112" s="15">
        <v>5.8999999999999997E-2</v>
      </c>
      <c r="E112" s="15">
        <v>5.3999999999999999E-2</v>
      </c>
      <c r="F112" s="15">
        <v>7.0999999999999994E-2</v>
      </c>
    </row>
    <row r="113" spans="1:6" x14ac:dyDescent="0.35">
      <c r="A113" s="4">
        <v>40940</v>
      </c>
      <c r="B113" t="s">
        <v>113</v>
      </c>
      <c r="C113" t="s">
        <v>71</v>
      </c>
      <c r="D113" s="15">
        <v>3.7499999999999999E-2</v>
      </c>
      <c r="E113" s="15">
        <v>3.7499999999999999E-2</v>
      </c>
      <c r="F113" s="15">
        <v>4.7500000000000001E-2</v>
      </c>
    </row>
    <row r="114" spans="1:6" x14ac:dyDescent="0.35">
      <c r="A114" s="4">
        <v>40940</v>
      </c>
      <c r="B114" t="s">
        <v>113</v>
      </c>
      <c r="C114" t="s">
        <v>72</v>
      </c>
      <c r="D114" s="15">
        <v>3.95E-2</v>
      </c>
      <c r="E114" s="15">
        <v>3.95E-2</v>
      </c>
      <c r="F114" s="15">
        <v>3.95E-2</v>
      </c>
    </row>
    <row r="115" spans="1:6" x14ac:dyDescent="0.35">
      <c r="A115" s="4">
        <v>40940</v>
      </c>
      <c r="B115" t="s">
        <v>114</v>
      </c>
      <c r="C115" t="s">
        <v>71</v>
      </c>
      <c r="D115" s="15">
        <v>5.8999999999999997E-2</v>
      </c>
      <c r="E115" s="15">
        <v>5.3999999999999999E-2</v>
      </c>
      <c r="F115" s="15">
        <v>7.0999999999999994E-2</v>
      </c>
    </row>
    <row r="116" spans="1:6" x14ac:dyDescent="0.35">
      <c r="A116" s="4">
        <v>40969</v>
      </c>
      <c r="B116" t="s">
        <v>113</v>
      </c>
      <c r="C116" t="s">
        <v>71</v>
      </c>
      <c r="D116" s="15">
        <v>3.7499999999999999E-2</v>
      </c>
      <c r="E116" s="15">
        <v>3.7499999999999999E-2</v>
      </c>
      <c r="F116" s="15">
        <v>4.7500000000000001E-2</v>
      </c>
    </row>
    <row r="117" spans="1:6" x14ac:dyDescent="0.35">
      <c r="A117" s="4">
        <v>40969</v>
      </c>
      <c r="B117" t="s">
        <v>113</v>
      </c>
      <c r="C117" t="s">
        <v>72</v>
      </c>
      <c r="D117" s="15">
        <v>3.95E-2</v>
      </c>
      <c r="E117" s="15">
        <v>3.95E-2</v>
      </c>
      <c r="F117" s="15">
        <v>3.95E-2</v>
      </c>
    </row>
    <row r="118" spans="1:6" x14ac:dyDescent="0.35">
      <c r="A118" s="4">
        <v>40969</v>
      </c>
      <c r="B118" t="s">
        <v>114</v>
      </c>
      <c r="C118" t="s">
        <v>71</v>
      </c>
      <c r="D118" s="15">
        <v>5.8999999999999997E-2</v>
      </c>
      <c r="E118" s="15">
        <v>5.3999999999999999E-2</v>
      </c>
      <c r="F118" s="15">
        <v>7.0999999999999994E-2</v>
      </c>
    </row>
    <row r="119" spans="1:6" x14ac:dyDescent="0.35">
      <c r="A119" s="4">
        <v>41000</v>
      </c>
      <c r="B119" t="s">
        <v>113</v>
      </c>
      <c r="C119" t="s">
        <v>71</v>
      </c>
      <c r="D119" s="15">
        <v>3.7499999999999999E-2</v>
      </c>
      <c r="E119" s="15">
        <v>3.7499999999999999E-2</v>
      </c>
      <c r="F119" s="15">
        <v>4.7500000000000001E-2</v>
      </c>
    </row>
    <row r="120" spans="1:6" x14ac:dyDescent="0.35">
      <c r="A120" s="4">
        <v>41000</v>
      </c>
      <c r="B120" t="s">
        <v>113</v>
      </c>
      <c r="C120" t="s">
        <v>72</v>
      </c>
      <c r="D120" s="15">
        <v>3.5999999999999997E-2</v>
      </c>
      <c r="E120" s="15">
        <v>3.5999999999999997E-2</v>
      </c>
      <c r="F120" s="15">
        <v>3.5999999999999997E-2</v>
      </c>
    </row>
    <row r="121" spans="1:6" x14ac:dyDescent="0.35">
      <c r="A121" s="4">
        <v>41000</v>
      </c>
      <c r="B121" t="s">
        <v>114</v>
      </c>
      <c r="C121" t="s">
        <v>71</v>
      </c>
      <c r="D121" s="15">
        <v>6.1499999999999999E-2</v>
      </c>
      <c r="E121" s="15">
        <v>5.6500000000000002E-2</v>
      </c>
      <c r="F121" s="15">
        <v>7.1499999999999994E-2</v>
      </c>
    </row>
    <row r="122" spans="1:6" x14ac:dyDescent="0.35">
      <c r="A122" s="4">
        <v>41030</v>
      </c>
      <c r="B122" t="s">
        <v>113</v>
      </c>
      <c r="C122" t="s">
        <v>71</v>
      </c>
      <c r="D122" s="15">
        <v>3.7499999999999999E-2</v>
      </c>
      <c r="E122" s="15">
        <v>3.7499999999999999E-2</v>
      </c>
      <c r="F122" s="15">
        <v>4.8500000000000001E-2</v>
      </c>
    </row>
    <row r="123" spans="1:6" x14ac:dyDescent="0.35">
      <c r="A123" s="4">
        <v>41030</v>
      </c>
      <c r="B123" t="s">
        <v>113</v>
      </c>
      <c r="C123" t="s">
        <v>72</v>
      </c>
      <c r="D123" s="15">
        <v>3.5999999999999997E-2</v>
      </c>
      <c r="E123" s="15">
        <v>3.5999999999999997E-2</v>
      </c>
      <c r="F123" s="15">
        <v>3.5999999999999997E-2</v>
      </c>
    </row>
    <row r="124" spans="1:6" x14ac:dyDescent="0.35">
      <c r="A124" s="4">
        <v>41030</v>
      </c>
      <c r="B124" t="s">
        <v>114</v>
      </c>
      <c r="C124" t="s">
        <v>71</v>
      </c>
      <c r="D124" s="15">
        <v>6.1499999999999999E-2</v>
      </c>
      <c r="E124" s="15">
        <v>5.6500000000000002E-2</v>
      </c>
      <c r="F124" s="15">
        <v>7.4499999999999997E-2</v>
      </c>
    </row>
    <row r="125" spans="1:6" x14ac:dyDescent="0.35">
      <c r="A125" s="4">
        <v>41061</v>
      </c>
      <c r="B125" t="s">
        <v>113</v>
      </c>
      <c r="C125" t="s">
        <v>71</v>
      </c>
      <c r="D125" s="15">
        <v>3.7499999999999999E-2</v>
      </c>
      <c r="E125" s="15">
        <v>3.7499999999999999E-2</v>
      </c>
      <c r="F125" s="15">
        <v>4.8500000000000001E-2</v>
      </c>
    </row>
    <row r="126" spans="1:6" x14ac:dyDescent="0.35">
      <c r="A126" s="4">
        <v>41061</v>
      </c>
      <c r="B126" t="s">
        <v>113</v>
      </c>
      <c r="C126" t="s">
        <v>72</v>
      </c>
      <c r="D126" s="15">
        <v>3.5999999999999997E-2</v>
      </c>
      <c r="E126" s="15">
        <v>3.5999999999999997E-2</v>
      </c>
      <c r="F126" s="15">
        <v>3.5999999999999997E-2</v>
      </c>
    </row>
    <row r="127" spans="1:6" x14ac:dyDescent="0.35">
      <c r="A127" s="4">
        <v>41061</v>
      </c>
      <c r="B127" t="s">
        <v>114</v>
      </c>
      <c r="C127" t="s">
        <v>71</v>
      </c>
      <c r="D127" s="15">
        <v>6.5000000000000002E-2</v>
      </c>
      <c r="E127" s="15">
        <v>6.1499999999999999E-2</v>
      </c>
      <c r="F127" s="15">
        <v>7.85E-2</v>
      </c>
    </row>
    <row r="128" spans="1:6" x14ac:dyDescent="0.35">
      <c r="A128" s="4">
        <v>41091</v>
      </c>
      <c r="B128" t="s">
        <v>113</v>
      </c>
      <c r="C128" t="s">
        <v>71</v>
      </c>
      <c r="D128" s="15">
        <v>3.7499999999999999E-2</v>
      </c>
      <c r="E128" s="15">
        <v>3.7499999999999999E-2</v>
      </c>
      <c r="F128" s="15">
        <v>4.8500000000000001E-2</v>
      </c>
    </row>
    <row r="129" spans="1:6" x14ac:dyDescent="0.35">
      <c r="A129" s="4">
        <v>41091</v>
      </c>
      <c r="B129" t="s">
        <v>113</v>
      </c>
      <c r="C129" t="s">
        <v>72</v>
      </c>
      <c r="D129" s="15">
        <v>3.5999999999999997E-2</v>
      </c>
      <c r="E129" s="15">
        <v>3.5999999999999997E-2</v>
      </c>
      <c r="F129" s="15">
        <v>3.5999999999999997E-2</v>
      </c>
    </row>
    <row r="130" spans="1:6" x14ac:dyDescent="0.35">
      <c r="A130" s="4">
        <v>41091</v>
      </c>
      <c r="B130" t="s">
        <v>114</v>
      </c>
      <c r="C130" t="s">
        <v>71</v>
      </c>
      <c r="D130" s="15">
        <v>6.7500000000000004E-2</v>
      </c>
      <c r="E130" s="15">
        <v>6.1499999999999999E-2</v>
      </c>
      <c r="F130" s="15">
        <v>8.1000000000000003E-2</v>
      </c>
    </row>
    <row r="131" spans="1:6" x14ac:dyDescent="0.35">
      <c r="A131" s="4">
        <v>41122</v>
      </c>
      <c r="B131" t="s">
        <v>113</v>
      </c>
      <c r="C131" t="s">
        <v>71</v>
      </c>
      <c r="D131" s="15">
        <v>3.7499999999999999E-2</v>
      </c>
      <c r="E131" s="15">
        <v>3.7499999999999999E-2</v>
      </c>
      <c r="F131" s="15">
        <v>4.8500000000000001E-2</v>
      </c>
    </row>
    <row r="132" spans="1:6" x14ac:dyDescent="0.35">
      <c r="A132" s="4">
        <v>41122</v>
      </c>
      <c r="B132" t="s">
        <v>113</v>
      </c>
      <c r="C132" t="s">
        <v>72</v>
      </c>
      <c r="D132" s="15">
        <v>3.5999999999999997E-2</v>
      </c>
      <c r="E132" s="15">
        <v>3.5999999999999997E-2</v>
      </c>
      <c r="F132" s="15">
        <v>3.5999999999999997E-2</v>
      </c>
    </row>
    <row r="133" spans="1:6" x14ac:dyDescent="0.35">
      <c r="A133" s="4">
        <v>41122</v>
      </c>
      <c r="B133" t="s">
        <v>114</v>
      </c>
      <c r="C133" t="s">
        <v>71</v>
      </c>
      <c r="D133" s="15">
        <v>6.7500000000000004E-2</v>
      </c>
      <c r="E133" s="15">
        <v>6.4000000000000001E-2</v>
      </c>
      <c r="F133" s="15">
        <v>8.1000000000000003E-2</v>
      </c>
    </row>
    <row r="134" spans="1:6" x14ac:dyDescent="0.35">
      <c r="A134" s="4">
        <v>41153</v>
      </c>
      <c r="B134" t="s">
        <v>113</v>
      </c>
      <c r="C134" t="s">
        <v>71</v>
      </c>
      <c r="D134" s="15">
        <v>3.7499999999999999E-2</v>
      </c>
      <c r="E134" s="15">
        <v>3.7499999999999999E-2</v>
      </c>
      <c r="F134" s="15">
        <v>4.8500000000000001E-2</v>
      </c>
    </row>
    <row r="135" spans="1:6" x14ac:dyDescent="0.35">
      <c r="A135" s="4">
        <v>41153</v>
      </c>
      <c r="B135" t="s">
        <v>113</v>
      </c>
      <c r="C135" t="s">
        <v>72</v>
      </c>
      <c r="D135" s="15">
        <v>3.5999999999999997E-2</v>
      </c>
      <c r="E135" s="15">
        <v>3.5999999999999997E-2</v>
      </c>
      <c r="F135" s="15">
        <v>3.5999999999999997E-2</v>
      </c>
    </row>
    <row r="136" spans="1:6" x14ac:dyDescent="0.35">
      <c r="A136" s="4">
        <v>41153</v>
      </c>
      <c r="B136" t="s">
        <v>114</v>
      </c>
      <c r="C136" t="s">
        <v>71</v>
      </c>
      <c r="D136" s="15">
        <v>6.7500000000000004E-2</v>
      </c>
      <c r="E136" s="15">
        <v>6.4000000000000001E-2</v>
      </c>
      <c r="F136" s="15">
        <v>8.1000000000000003E-2</v>
      </c>
    </row>
    <row r="137" spans="1:6" x14ac:dyDescent="0.35">
      <c r="A137" s="4">
        <v>41183</v>
      </c>
      <c r="B137" t="s">
        <v>113</v>
      </c>
      <c r="C137" t="s">
        <v>71</v>
      </c>
      <c r="D137" s="15">
        <v>3.7499999999999999E-2</v>
      </c>
      <c r="E137" s="15">
        <v>3.7499999999999999E-2</v>
      </c>
      <c r="F137" s="15">
        <v>4.8500000000000001E-2</v>
      </c>
    </row>
    <row r="138" spans="1:6" x14ac:dyDescent="0.35">
      <c r="A138" s="4">
        <v>41183</v>
      </c>
      <c r="B138" t="s">
        <v>113</v>
      </c>
      <c r="C138" t="s">
        <v>72</v>
      </c>
      <c r="D138" s="15">
        <v>3.5999999999999997E-2</v>
      </c>
      <c r="E138" s="15">
        <v>3.5999999999999997E-2</v>
      </c>
      <c r="F138" s="15">
        <v>3.5999999999999997E-2</v>
      </c>
    </row>
    <row r="139" spans="1:6" x14ac:dyDescent="0.35">
      <c r="A139" s="4">
        <v>41183</v>
      </c>
      <c r="B139" t="s">
        <v>114</v>
      </c>
      <c r="C139" t="s">
        <v>71</v>
      </c>
      <c r="D139" s="15">
        <v>6.7500000000000004E-2</v>
      </c>
      <c r="E139" s="15">
        <v>6.4000000000000001E-2</v>
      </c>
      <c r="F139" s="15">
        <v>8.1000000000000003E-2</v>
      </c>
    </row>
    <row r="140" spans="1:6" x14ac:dyDescent="0.35">
      <c r="A140" s="4">
        <v>41214</v>
      </c>
      <c r="B140" t="s">
        <v>113</v>
      </c>
      <c r="C140" t="s">
        <v>71</v>
      </c>
      <c r="D140" s="15">
        <v>3.7499999999999999E-2</v>
      </c>
      <c r="E140" s="15">
        <v>3.7499999999999999E-2</v>
      </c>
      <c r="F140" s="15">
        <v>4.8500000000000001E-2</v>
      </c>
    </row>
    <row r="141" spans="1:6" x14ac:dyDescent="0.35">
      <c r="A141" s="4">
        <v>41214</v>
      </c>
      <c r="B141" t="s">
        <v>113</v>
      </c>
      <c r="C141" t="s">
        <v>72</v>
      </c>
      <c r="D141" s="15">
        <v>3.5999999999999997E-2</v>
      </c>
      <c r="E141" s="15">
        <v>3.5999999999999997E-2</v>
      </c>
      <c r="F141" s="15">
        <v>3.5999999999999997E-2</v>
      </c>
    </row>
    <row r="142" spans="1:6" x14ac:dyDescent="0.35">
      <c r="A142" s="4">
        <v>41214</v>
      </c>
      <c r="B142" t="s">
        <v>114</v>
      </c>
      <c r="C142" t="s">
        <v>71</v>
      </c>
      <c r="D142" s="15">
        <v>6.5000000000000002E-2</v>
      </c>
      <c r="E142" s="15">
        <v>6.4000000000000001E-2</v>
      </c>
      <c r="F142" s="15">
        <v>8.1000000000000003E-2</v>
      </c>
    </row>
    <row r="143" spans="1:6" x14ac:dyDescent="0.35">
      <c r="A143" s="4">
        <v>41244</v>
      </c>
      <c r="B143" t="s">
        <v>113</v>
      </c>
      <c r="C143" t="s">
        <v>71</v>
      </c>
      <c r="D143" s="15">
        <v>3.7499999999999999E-2</v>
      </c>
      <c r="E143" s="15">
        <v>3.7499999999999999E-2</v>
      </c>
      <c r="F143" s="15">
        <v>4.8500000000000001E-2</v>
      </c>
    </row>
    <row r="144" spans="1:6" x14ac:dyDescent="0.35">
      <c r="A144" s="4">
        <v>41244</v>
      </c>
      <c r="B144" t="s">
        <v>113</v>
      </c>
      <c r="C144" t="s">
        <v>72</v>
      </c>
      <c r="D144" s="15">
        <v>3.5999999999999997E-2</v>
      </c>
      <c r="E144" s="15">
        <v>3.5999999999999997E-2</v>
      </c>
      <c r="F144" s="15">
        <v>3.5999999999999997E-2</v>
      </c>
    </row>
    <row r="145" spans="1:6" x14ac:dyDescent="0.35">
      <c r="A145" s="4">
        <v>41244</v>
      </c>
      <c r="B145" t="s">
        <v>114</v>
      </c>
      <c r="C145" t="s">
        <v>71</v>
      </c>
      <c r="D145" s="15">
        <v>6.7500000000000004E-2</v>
      </c>
      <c r="E145" s="15">
        <v>6.7500000000000004E-2</v>
      </c>
      <c r="F145" s="15">
        <v>8.5999999999999993E-2</v>
      </c>
    </row>
    <row r="146" spans="1:6" x14ac:dyDescent="0.35">
      <c r="A146" s="4">
        <v>41275</v>
      </c>
      <c r="B146" t="s">
        <v>113</v>
      </c>
      <c r="C146" t="s">
        <v>71</v>
      </c>
      <c r="D146" s="15">
        <v>3.6249999999999998E-2</v>
      </c>
      <c r="E146" s="15">
        <v>3.5000000000000003E-2</v>
      </c>
      <c r="F146" s="15">
        <v>4.8500000000000001E-2</v>
      </c>
    </row>
    <row r="147" spans="1:6" x14ac:dyDescent="0.35">
      <c r="A147" s="4">
        <v>41275</v>
      </c>
      <c r="B147" t="s">
        <v>113</v>
      </c>
      <c r="C147" t="s">
        <v>72</v>
      </c>
      <c r="D147" s="15">
        <v>3.5000000000000003E-2</v>
      </c>
      <c r="E147" s="15">
        <v>3.5000000000000003E-2</v>
      </c>
      <c r="F147" s="15">
        <v>3.5000000000000003E-2</v>
      </c>
    </row>
    <row r="148" spans="1:6" x14ac:dyDescent="0.35">
      <c r="A148" s="4">
        <v>41275</v>
      </c>
      <c r="B148" t="s">
        <v>114</v>
      </c>
      <c r="C148" t="s">
        <v>71</v>
      </c>
      <c r="D148" s="15">
        <v>6.7500000000000004E-2</v>
      </c>
      <c r="E148" s="15">
        <v>6.7500000000000004E-2</v>
      </c>
      <c r="F148" s="15">
        <v>8.5999999999999993E-2</v>
      </c>
    </row>
    <row r="149" spans="1:6" x14ac:dyDescent="0.35">
      <c r="A149" s="4">
        <v>41306</v>
      </c>
      <c r="B149" t="s">
        <v>113</v>
      </c>
      <c r="C149" t="s">
        <v>71</v>
      </c>
      <c r="D149" s="15">
        <v>3.5000000000000003E-2</v>
      </c>
      <c r="E149" s="15">
        <v>3.5000000000000003E-2</v>
      </c>
      <c r="F149" s="15">
        <v>4.5999999999999999E-2</v>
      </c>
    </row>
    <row r="150" spans="1:6" x14ac:dyDescent="0.35">
      <c r="A150" s="4">
        <v>41306</v>
      </c>
      <c r="B150" t="s">
        <v>113</v>
      </c>
      <c r="C150" t="s">
        <v>72</v>
      </c>
      <c r="D150" s="15">
        <v>3.5000000000000003E-2</v>
      </c>
      <c r="E150" s="15">
        <v>3.5000000000000003E-2</v>
      </c>
      <c r="F150" s="15">
        <v>3.5000000000000003E-2</v>
      </c>
    </row>
    <row r="151" spans="1:6" x14ac:dyDescent="0.35">
      <c r="A151" s="4">
        <v>41306</v>
      </c>
      <c r="B151" t="s">
        <v>114</v>
      </c>
      <c r="C151" t="s">
        <v>71</v>
      </c>
      <c r="D151" s="15">
        <v>6.7500000000000004E-2</v>
      </c>
      <c r="E151" s="15">
        <v>6.7500000000000004E-2</v>
      </c>
      <c r="F151" s="15">
        <v>8.5999999999999993E-2</v>
      </c>
    </row>
    <row r="152" spans="1:6" x14ac:dyDescent="0.35">
      <c r="A152" s="4">
        <v>41334</v>
      </c>
      <c r="B152" t="s">
        <v>113</v>
      </c>
      <c r="C152" t="s">
        <v>71</v>
      </c>
      <c r="D152" s="15">
        <v>3.5000000000000003E-2</v>
      </c>
      <c r="E152" s="15">
        <v>3.5000000000000003E-2</v>
      </c>
      <c r="F152" s="15">
        <v>4.5999999999999999E-2</v>
      </c>
    </row>
    <row r="153" spans="1:6" x14ac:dyDescent="0.35">
      <c r="A153" s="4">
        <v>41334</v>
      </c>
      <c r="B153" t="s">
        <v>113</v>
      </c>
      <c r="C153" t="s">
        <v>72</v>
      </c>
      <c r="D153" s="15">
        <v>3.5000000000000003E-2</v>
      </c>
      <c r="E153" s="15">
        <v>3.5000000000000003E-2</v>
      </c>
      <c r="F153" s="15">
        <v>3.5000000000000003E-2</v>
      </c>
    </row>
    <row r="154" spans="1:6" x14ac:dyDescent="0.35">
      <c r="A154" s="4">
        <v>41334</v>
      </c>
      <c r="B154" t="s">
        <v>114</v>
      </c>
      <c r="C154" t="s">
        <v>71</v>
      </c>
      <c r="D154" s="15">
        <v>6.7500000000000004E-2</v>
      </c>
      <c r="E154" s="15">
        <v>6.7500000000000004E-2</v>
      </c>
      <c r="F154" s="15">
        <v>8.5999999999999993E-2</v>
      </c>
    </row>
    <row r="155" spans="1:6" x14ac:dyDescent="0.35">
      <c r="A155" s="4">
        <v>41365</v>
      </c>
      <c r="B155" t="s">
        <v>113</v>
      </c>
      <c r="C155" t="s">
        <v>71</v>
      </c>
      <c r="D155" s="15">
        <v>3.5000000000000003E-2</v>
      </c>
      <c r="E155" s="15">
        <v>3.5000000000000003E-2</v>
      </c>
      <c r="F155" s="15">
        <v>4.5999999999999999E-2</v>
      </c>
    </row>
    <row r="156" spans="1:6" x14ac:dyDescent="0.35">
      <c r="A156" s="4">
        <v>41365</v>
      </c>
      <c r="B156" t="s">
        <v>113</v>
      </c>
      <c r="C156" t="s">
        <v>72</v>
      </c>
      <c r="D156" s="15">
        <v>3.5000000000000003E-2</v>
      </c>
      <c r="E156" s="15">
        <v>3.5000000000000003E-2</v>
      </c>
      <c r="F156" s="15">
        <v>3.5000000000000003E-2</v>
      </c>
    </row>
    <row r="157" spans="1:6" x14ac:dyDescent="0.35">
      <c r="A157" s="4">
        <v>41365</v>
      </c>
      <c r="B157" t="s">
        <v>114</v>
      </c>
      <c r="C157" t="s">
        <v>71</v>
      </c>
      <c r="D157" s="15">
        <v>6.7500000000000004E-2</v>
      </c>
      <c r="E157" s="15">
        <v>6.7500000000000004E-2</v>
      </c>
      <c r="F157" s="15">
        <v>8.5999999999999993E-2</v>
      </c>
    </row>
    <row r="158" spans="1:6" x14ac:dyDescent="0.35">
      <c r="A158" s="4">
        <v>41395</v>
      </c>
      <c r="B158" t="s">
        <v>113</v>
      </c>
      <c r="C158" t="s">
        <v>71</v>
      </c>
      <c r="D158" s="15">
        <v>3.5000000000000003E-2</v>
      </c>
      <c r="E158" s="15">
        <v>3.5000000000000003E-2</v>
      </c>
      <c r="F158" s="15">
        <v>4.5999999999999999E-2</v>
      </c>
    </row>
    <row r="159" spans="1:6" x14ac:dyDescent="0.35">
      <c r="A159" s="4">
        <v>41395</v>
      </c>
      <c r="B159" t="s">
        <v>113</v>
      </c>
      <c r="C159" t="s">
        <v>72</v>
      </c>
      <c r="D159" s="15">
        <v>3.5000000000000003E-2</v>
      </c>
      <c r="E159" s="15">
        <v>3.5000000000000003E-2</v>
      </c>
      <c r="F159" s="15">
        <v>3.5000000000000003E-2</v>
      </c>
    </row>
    <row r="160" spans="1:6" x14ac:dyDescent="0.35">
      <c r="A160" s="4">
        <v>41395</v>
      </c>
      <c r="B160" t="s">
        <v>114</v>
      </c>
      <c r="C160" t="s">
        <v>71</v>
      </c>
      <c r="D160" s="15">
        <v>6.7500000000000004E-2</v>
      </c>
      <c r="E160" s="15">
        <v>6.7500000000000004E-2</v>
      </c>
      <c r="F160" s="15">
        <v>8.5999999999999993E-2</v>
      </c>
    </row>
    <row r="161" spans="1:6" x14ac:dyDescent="0.35">
      <c r="A161" s="4">
        <v>41426</v>
      </c>
      <c r="B161" t="s">
        <v>113</v>
      </c>
      <c r="C161" t="s">
        <v>71</v>
      </c>
      <c r="D161" s="15">
        <v>3.5000000000000003E-2</v>
      </c>
      <c r="E161" s="15">
        <v>3.5000000000000003E-2</v>
      </c>
      <c r="F161" s="15">
        <v>4.5999999999999999E-2</v>
      </c>
    </row>
    <row r="162" spans="1:6" x14ac:dyDescent="0.35">
      <c r="A162" s="4">
        <v>41426</v>
      </c>
      <c r="B162" t="s">
        <v>113</v>
      </c>
      <c r="C162" t="s">
        <v>72</v>
      </c>
      <c r="D162" s="15">
        <v>3.5000000000000003E-2</v>
      </c>
      <c r="E162" s="15">
        <v>3.5000000000000003E-2</v>
      </c>
      <c r="F162" s="15">
        <v>3.5000000000000003E-2</v>
      </c>
    </row>
    <row r="163" spans="1:6" x14ac:dyDescent="0.35">
      <c r="A163" s="4">
        <v>41426</v>
      </c>
      <c r="B163" t="s">
        <v>114</v>
      </c>
      <c r="C163" t="s">
        <v>71</v>
      </c>
      <c r="D163" s="15">
        <v>6.7500000000000004E-2</v>
      </c>
      <c r="E163" s="15">
        <v>6.7500000000000004E-2</v>
      </c>
      <c r="F163" s="15">
        <v>8.5999999999999993E-2</v>
      </c>
    </row>
    <row r="164" spans="1:6" x14ac:dyDescent="0.35">
      <c r="A164" s="4">
        <v>41456</v>
      </c>
      <c r="B164" t="s">
        <v>113</v>
      </c>
      <c r="C164" t="s">
        <v>71</v>
      </c>
      <c r="D164" s="15">
        <v>3.5000000000000003E-2</v>
      </c>
      <c r="E164" s="15">
        <v>3.5000000000000003E-2</v>
      </c>
      <c r="F164" s="15">
        <v>4.5999999999999999E-2</v>
      </c>
    </row>
    <row r="165" spans="1:6" x14ac:dyDescent="0.35">
      <c r="A165" s="4">
        <v>41456</v>
      </c>
      <c r="B165" t="s">
        <v>113</v>
      </c>
      <c r="C165" t="s">
        <v>72</v>
      </c>
      <c r="D165" s="15">
        <v>3.5000000000000003E-2</v>
      </c>
      <c r="E165" s="15">
        <v>3.5000000000000003E-2</v>
      </c>
      <c r="F165" s="15">
        <v>3.5000000000000003E-2</v>
      </c>
    </row>
    <row r="166" spans="1:6" x14ac:dyDescent="0.35">
      <c r="A166" s="4">
        <v>41456</v>
      </c>
      <c r="B166" t="s">
        <v>114</v>
      </c>
      <c r="C166" t="s">
        <v>71</v>
      </c>
      <c r="D166" s="15">
        <v>6.7500000000000004E-2</v>
      </c>
      <c r="E166" s="15">
        <v>6.7500000000000004E-2</v>
      </c>
      <c r="F166" s="15">
        <v>8.3000000000000004E-2</v>
      </c>
    </row>
    <row r="167" spans="1:6" x14ac:dyDescent="0.35">
      <c r="A167" s="4">
        <v>41487</v>
      </c>
      <c r="B167" t="s">
        <v>113</v>
      </c>
      <c r="C167" t="s">
        <v>71</v>
      </c>
      <c r="D167" s="15">
        <v>3.5000000000000003E-2</v>
      </c>
      <c r="E167" s="15">
        <v>3.5000000000000003E-2</v>
      </c>
      <c r="F167" s="15">
        <v>4.5999999999999999E-2</v>
      </c>
    </row>
    <row r="168" spans="1:6" x14ac:dyDescent="0.35">
      <c r="A168" s="4">
        <v>41487</v>
      </c>
      <c r="B168" t="s">
        <v>113</v>
      </c>
      <c r="C168" t="s">
        <v>72</v>
      </c>
      <c r="D168" s="15">
        <v>3.5000000000000003E-2</v>
      </c>
      <c r="E168" s="15">
        <v>3.5000000000000003E-2</v>
      </c>
      <c r="F168" s="15">
        <v>3.5000000000000003E-2</v>
      </c>
    </row>
    <row r="169" spans="1:6" x14ac:dyDescent="0.35">
      <c r="A169" s="4">
        <v>41487</v>
      </c>
      <c r="B169" t="s">
        <v>114</v>
      </c>
      <c r="C169" t="s">
        <v>71</v>
      </c>
      <c r="D169" s="15">
        <v>6.7500000000000004E-2</v>
      </c>
      <c r="E169" s="15">
        <v>6.7500000000000004E-2</v>
      </c>
      <c r="F169" s="15">
        <v>8.3000000000000004E-2</v>
      </c>
    </row>
    <row r="170" spans="1:6" x14ac:dyDescent="0.35">
      <c r="A170" s="4">
        <v>41518</v>
      </c>
      <c r="B170" t="s">
        <v>113</v>
      </c>
      <c r="C170" t="s">
        <v>71</v>
      </c>
      <c r="D170" s="15">
        <v>3.5000000000000003E-2</v>
      </c>
      <c r="E170" s="15">
        <v>3.5000000000000003E-2</v>
      </c>
      <c r="F170" s="15">
        <v>4.5999999999999999E-2</v>
      </c>
    </row>
    <row r="171" spans="1:6" x14ac:dyDescent="0.35">
      <c r="A171" s="4">
        <v>41518</v>
      </c>
      <c r="B171" t="s">
        <v>113</v>
      </c>
      <c r="C171" t="s">
        <v>72</v>
      </c>
      <c r="D171" s="15">
        <v>3.2800000000000003E-2</v>
      </c>
      <c r="E171" s="15">
        <v>3.0599999999999999E-2</v>
      </c>
      <c r="F171" s="15">
        <v>3.5000000000000003E-2</v>
      </c>
    </row>
    <row r="172" spans="1:6" x14ac:dyDescent="0.35">
      <c r="A172" s="4">
        <v>41518</v>
      </c>
      <c r="B172" t="s">
        <v>114</v>
      </c>
      <c r="C172" t="s">
        <v>71</v>
      </c>
      <c r="D172" s="15">
        <v>6.7500000000000004E-2</v>
      </c>
      <c r="E172" s="15">
        <v>6.7500000000000004E-2</v>
      </c>
      <c r="F172" s="15">
        <v>8.3000000000000004E-2</v>
      </c>
    </row>
    <row r="173" spans="1:6" x14ac:dyDescent="0.35">
      <c r="A173" s="4">
        <v>41548</v>
      </c>
      <c r="B173" t="s">
        <v>113</v>
      </c>
      <c r="C173" t="s">
        <v>71</v>
      </c>
      <c r="D173" s="15">
        <v>3.5000000000000003E-2</v>
      </c>
      <c r="E173" s="15">
        <v>3.5000000000000003E-2</v>
      </c>
      <c r="F173" s="15">
        <v>4.5999999999999999E-2</v>
      </c>
    </row>
    <row r="174" spans="1:6" x14ac:dyDescent="0.35">
      <c r="A174" s="4">
        <v>41548</v>
      </c>
      <c r="B174" t="s">
        <v>113</v>
      </c>
      <c r="C174" t="s">
        <v>72</v>
      </c>
      <c r="D174" s="15">
        <v>3.2250000000000001E-2</v>
      </c>
      <c r="E174" s="15">
        <v>3.0499999999999999E-2</v>
      </c>
      <c r="F174" s="15">
        <v>3.4000000000000002E-2</v>
      </c>
    </row>
    <row r="175" spans="1:6" x14ac:dyDescent="0.35">
      <c r="A175" s="4">
        <v>41548</v>
      </c>
      <c r="B175" t="s">
        <v>114</v>
      </c>
      <c r="C175" t="s">
        <v>71</v>
      </c>
      <c r="D175" s="15">
        <v>6.7500000000000004E-2</v>
      </c>
      <c r="E175" s="15">
        <v>6.7500000000000004E-2</v>
      </c>
      <c r="F175" s="15">
        <v>8.3000000000000004E-2</v>
      </c>
    </row>
    <row r="176" spans="1:6" x14ac:dyDescent="0.35">
      <c r="A176" s="4">
        <v>41579</v>
      </c>
      <c r="B176" t="s">
        <v>113</v>
      </c>
      <c r="C176" t="s">
        <v>71</v>
      </c>
      <c r="D176" s="15">
        <v>3.5000000000000003E-2</v>
      </c>
      <c r="E176" s="15">
        <v>3.5000000000000003E-2</v>
      </c>
      <c r="F176" s="15">
        <v>4.5999999999999999E-2</v>
      </c>
    </row>
    <row r="177" spans="1:6" x14ac:dyDescent="0.35">
      <c r="A177" s="4">
        <v>41579</v>
      </c>
      <c r="B177" t="s">
        <v>113</v>
      </c>
      <c r="C177" t="s">
        <v>72</v>
      </c>
      <c r="D177" s="15">
        <v>3.2849999999999997E-2</v>
      </c>
      <c r="E177" s="15">
        <v>3.1699999999999999E-2</v>
      </c>
      <c r="F177" s="15">
        <v>3.4000000000000002E-2</v>
      </c>
    </row>
    <row r="178" spans="1:6" x14ac:dyDescent="0.35">
      <c r="A178" s="4">
        <v>41579</v>
      </c>
      <c r="B178" t="s">
        <v>114</v>
      </c>
      <c r="C178" t="s">
        <v>71</v>
      </c>
      <c r="D178" s="15">
        <v>6.7500000000000004E-2</v>
      </c>
      <c r="E178" s="15">
        <v>6.7500000000000004E-2</v>
      </c>
      <c r="F178" s="15">
        <v>8.3000000000000004E-2</v>
      </c>
    </row>
    <row r="179" spans="1:6" x14ac:dyDescent="0.35">
      <c r="A179" s="4">
        <v>41609</v>
      </c>
      <c r="B179" t="s">
        <v>113</v>
      </c>
      <c r="C179" t="s">
        <v>71</v>
      </c>
      <c r="D179" s="15">
        <v>3.5000000000000003E-2</v>
      </c>
      <c r="E179" s="15">
        <v>3.5000000000000003E-2</v>
      </c>
      <c r="F179" s="15">
        <v>4.5999999999999999E-2</v>
      </c>
    </row>
    <row r="180" spans="1:6" x14ac:dyDescent="0.35">
      <c r="A180" s="4">
        <v>41609</v>
      </c>
      <c r="B180" t="s">
        <v>113</v>
      </c>
      <c r="C180" t="s">
        <v>72</v>
      </c>
      <c r="D180" s="15">
        <v>3.4599999999999999E-2</v>
      </c>
      <c r="E180" s="15">
        <v>3.4000000000000002E-2</v>
      </c>
      <c r="F180" s="15">
        <v>3.5200000000000002E-2</v>
      </c>
    </row>
    <row r="181" spans="1:6" x14ac:dyDescent="0.35">
      <c r="A181" s="4">
        <v>41609</v>
      </c>
      <c r="B181" t="s">
        <v>114</v>
      </c>
      <c r="C181" t="s">
        <v>71</v>
      </c>
      <c r="D181" s="15">
        <v>6.7500000000000004E-2</v>
      </c>
      <c r="E181" s="15">
        <v>6.7500000000000004E-2</v>
      </c>
      <c r="F181" s="15">
        <v>8.3000000000000004E-2</v>
      </c>
    </row>
    <row r="182" spans="1:6" x14ac:dyDescent="0.35">
      <c r="A182" s="4">
        <v>41640</v>
      </c>
      <c r="B182" t="s">
        <v>113</v>
      </c>
      <c r="C182" t="s">
        <v>71</v>
      </c>
      <c r="D182" s="15">
        <v>3.5000000000000003E-2</v>
      </c>
      <c r="E182" s="15">
        <v>3.5000000000000003E-2</v>
      </c>
      <c r="F182" s="15">
        <v>4.5999999999999999E-2</v>
      </c>
    </row>
    <row r="183" spans="1:6" x14ac:dyDescent="0.35">
      <c r="A183" s="4">
        <v>41640</v>
      </c>
      <c r="B183" t="s">
        <v>113</v>
      </c>
      <c r="C183" t="s">
        <v>72</v>
      </c>
      <c r="D183" s="15">
        <v>3.4700000000000002E-2</v>
      </c>
      <c r="E183" s="15">
        <v>3.4000000000000002E-2</v>
      </c>
      <c r="F183" s="15">
        <v>3.5400000000000001E-2</v>
      </c>
    </row>
    <row r="184" spans="1:6" x14ac:dyDescent="0.35">
      <c r="A184" s="4">
        <v>41640</v>
      </c>
      <c r="B184" t="s">
        <v>114</v>
      </c>
      <c r="C184" t="s">
        <v>71</v>
      </c>
      <c r="D184" s="15">
        <v>6.7500000000000004E-2</v>
      </c>
      <c r="E184" s="15">
        <v>6.7500000000000004E-2</v>
      </c>
      <c r="F184" s="15">
        <v>8.3000000000000004E-2</v>
      </c>
    </row>
    <row r="185" spans="1:6" x14ac:dyDescent="0.35">
      <c r="A185" s="4">
        <v>41671</v>
      </c>
      <c r="B185" t="s">
        <v>113</v>
      </c>
      <c r="C185" t="s">
        <v>71</v>
      </c>
      <c r="D185" s="15">
        <v>3.5000000000000003E-2</v>
      </c>
      <c r="E185" s="15">
        <v>3.5000000000000003E-2</v>
      </c>
      <c r="F185" s="15">
        <v>4.5999999999999999E-2</v>
      </c>
    </row>
    <row r="186" spans="1:6" x14ac:dyDescent="0.35">
      <c r="A186" s="4">
        <v>41671</v>
      </c>
      <c r="B186" t="s">
        <v>113</v>
      </c>
      <c r="C186" t="s">
        <v>72</v>
      </c>
      <c r="D186" s="15">
        <v>3.5799999999999998E-2</v>
      </c>
      <c r="E186" s="15">
        <v>3.4000000000000002E-2</v>
      </c>
      <c r="F186" s="15">
        <v>3.7600000000000001E-2</v>
      </c>
    </row>
    <row r="187" spans="1:6" x14ac:dyDescent="0.35">
      <c r="A187" s="4">
        <v>41671</v>
      </c>
      <c r="B187" t="s">
        <v>114</v>
      </c>
      <c r="C187" t="s">
        <v>71</v>
      </c>
      <c r="D187" s="15">
        <v>6.7500000000000004E-2</v>
      </c>
      <c r="E187" s="15">
        <v>6.7500000000000004E-2</v>
      </c>
      <c r="F187" s="15">
        <v>8.3000000000000004E-2</v>
      </c>
    </row>
    <row r="188" spans="1:6" x14ac:dyDescent="0.35">
      <c r="A188" s="4">
        <v>41699</v>
      </c>
      <c r="B188" t="s">
        <v>113</v>
      </c>
      <c r="C188" t="s">
        <v>71</v>
      </c>
      <c r="D188" s="15">
        <v>3.5999999999999997E-2</v>
      </c>
      <c r="E188" s="15">
        <v>3.5000000000000003E-2</v>
      </c>
      <c r="F188" s="15">
        <v>4.8000000000000001E-2</v>
      </c>
    </row>
    <row r="189" spans="1:6" x14ac:dyDescent="0.35">
      <c r="A189" s="4">
        <v>41699</v>
      </c>
      <c r="B189" t="s">
        <v>113</v>
      </c>
      <c r="C189" t="s">
        <v>72</v>
      </c>
      <c r="D189" s="15">
        <v>3.6049999999999999E-2</v>
      </c>
      <c r="E189" s="15">
        <v>3.4000000000000002E-2</v>
      </c>
      <c r="F189" s="15">
        <v>3.8100000000000002E-2</v>
      </c>
    </row>
    <row r="190" spans="1:6" x14ac:dyDescent="0.35">
      <c r="A190" s="4">
        <v>41699</v>
      </c>
      <c r="B190" t="s">
        <v>114</v>
      </c>
      <c r="C190" t="s">
        <v>71</v>
      </c>
      <c r="D190" s="15">
        <v>6.7500000000000004E-2</v>
      </c>
      <c r="E190" s="15">
        <v>6.7500000000000004E-2</v>
      </c>
      <c r="F190" s="15">
        <v>8.3000000000000004E-2</v>
      </c>
    </row>
    <row r="191" spans="1:6" x14ac:dyDescent="0.35">
      <c r="A191" s="4">
        <v>41730</v>
      </c>
      <c r="B191" t="s">
        <v>113</v>
      </c>
      <c r="C191" t="s">
        <v>71</v>
      </c>
      <c r="D191" s="15">
        <v>3.5999999999999997E-2</v>
      </c>
      <c r="E191" s="15">
        <v>3.5000000000000003E-2</v>
      </c>
      <c r="F191" s="15">
        <v>4.8000000000000001E-2</v>
      </c>
    </row>
    <row r="192" spans="1:6" x14ac:dyDescent="0.35">
      <c r="A192" s="4">
        <v>41730</v>
      </c>
      <c r="B192" t="s">
        <v>113</v>
      </c>
      <c r="C192" t="s">
        <v>72</v>
      </c>
      <c r="D192" s="15">
        <v>3.6850000000000001E-2</v>
      </c>
      <c r="E192" s="15">
        <v>3.4000000000000002E-2</v>
      </c>
      <c r="F192" s="15">
        <v>3.9699999999999999E-2</v>
      </c>
    </row>
    <row r="193" spans="1:6" x14ac:dyDescent="0.35">
      <c r="A193" s="4">
        <v>41730</v>
      </c>
      <c r="B193" t="s">
        <v>114</v>
      </c>
      <c r="C193" t="s">
        <v>71</v>
      </c>
      <c r="D193" s="15">
        <v>6.7500000000000004E-2</v>
      </c>
      <c r="E193" s="15">
        <v>6.7500000000000004E-2</v>
      </c>
      <c r="F193" s="15">
        <v>8.3000000000000004E-2</v>
      </c>
    </row>
    <row r="194" spans="1:6" x14ac:dyDescent="0.35">
      <c r="A194" s="4">
        <v>41760</v>
      </c>
      <c r="B194" t="s">
        <v>113</v>
      </c>
      <c r="C194" t="s">
        <v>71</v>
      </c>
      <c r="D194" s="15">
        <v>3.6999999999999998E-2</v>
      </c>
      <c r="E194" s="15">
        <v>3.5000000000000003E-2</v>
      </c>
      <c r="F194" s="15">
        <v>4.9000000000000002E-2</v>
      </c>
    </row>
    <row r="195" spans="1:6" x14ac:dyDescent="0.35">
      <c r="A195" s="4">
        <v>41760</v>
      </c>
      <c r="B195" t="s">
        <v>113</v>
      </c>
      <c r="C195" t="s">
        <v>72</v>
      </c>
      <c r="D195" s="15">
        <v>3.5000000000000003E-2</v>
      </c>
      <c r="E195" s="15">
        <v>3.1E-2</v>
      </c>
      <c r="F195" s="15">
        <v>3.8300000000000001E-2</v>
      </c>
    </row>
    <row r="196" spans="1:6" x14ac:dyDescent="0.35">
      <c r="A196" s="4">
        <v>41760</v>
      </c>
      <c r="B196" t="s">
        <v>114</v>
      </c>
      <c r="C196" t="s">
        <v>71</v>
      </c>
      <c r="D196" s="15">
        <v>6.7500000000000004E-2</v>
      </c>
      <c r="E196" s="15">
        <v>6.7500000000000004E-2</v>
      </c>
      <c r="F196" s="15">
        <v>8.7999999999999995E-2</v>
      </c>
    </row>
    <row r="197" spans="1:6" x14ac:dyDescent="0.35">
      <c r="A197" s="4">
        <v>41760</v>
      </c>
      <c r="B197" t="s">
        <v>114</v>
      </c>
      <c r="C197" t="s">
        <v>72</v>
      </c>
      <c r="D197" s="15">
        <v>7.4999999999999997E-2</v>
      </c>
      <c r="E197" s="15">
        <v>7.4999999999999997E-2</v>
      </c>
      <c r="F197" s="15">
        <v>7.4999999999999997E-2</v>
      </c>
    </row>
    <row r="198" spans="1:6" x14ac:dyDescent="0.35">
      <c r="A198" s="4">
        <v>41791</v>
      </c>
      <c r="B198" t="s">
        <v>113</v>
      </c>
      <c r="C198" t="s">
        <v>71</v>
      </c>
      <c r="D198" s="15">
        <v>3.5999999999999997E-2</v>
      </c>
      <c r="E198" s="15">
        <v>3.5000000000000003E-2</v>
      </c>
      <c r="F198" s="15">
        <v>4.8000000000000001E-2</v>
      </c>
    </row>
    <row r="199" spans="1:6" x14ac:dyDescent="0.35">
      <c r="A199" s="4">
        <v>41791</v>
      </c>
      <c r="B199" t="s">
        <v>113</v>
      </c>
      <c r="C199" t="s">
        <v>72</v>
      </c>
      <c r="D199" s="15">
        <v>3.6150000000000002E-2</v>
      </c>
      <c r="E199" s="15">
        <v>3.4000000000000002E-2</v>
      </c>
      <c r="F199" s="15">
        <v>3.8300000000000001E-2</v>
      </c>
    </row>
    <row r="200" spans="1:6" x14ac:dyDescent="0.35">
      <c r="A200" s="4">
        <v>41791</v>
      </c>
      <c r="B200" t="s">
        <v>114</v>
      </c>
      <c r="C200" t="s">
        <v>71</v>
      </c>
      <c r="D200" s="15">
        <v>6.7500000000000004E-2</v>
      </c>
      <c r="E200" s="15">
        <v>6.7500000000000004E-2</v>
      </c>
      <c r="F200" s="15">
        <v>8.6999999999999994E-2</v>
      </c>
    </row>
    <row r="201" spans="1:6" x14ac:dyDescent="0.35">
      <c r="A201" s="4">
        <v>41821</v>
      </c>
      <c r="B201" t="s">
        <v>113</v>
      </c>
      <c r="C201" t="s">
        <v>71</v>
      </c>
      <c r="D201" s="15">
        <v>3.5999999999999997E-2</v>
      </c>
      <c r="E201" s="15">
        <v>3.5000000000000003E-2</v>
      </c>
      <c r="F201" s="15">
        <v>4.8000000000000001E-2</v>
      </c>
    </row>
    <row r="202" spans="1:6" x14ac:dyDescent="0.35">
      <c r="A202" s="4">
        <v>41821</v>
      </c>
      <c r="B202" t="s">
        <v>113</v>
      </c>
      <c r="C202" t="s">
        <v>72</v>
      </c>
      <c r="D202" s="15">
        <v>3.5700000000000003E-2</v>
      </c>
      <c r="E202" s="15">
        <v>3.4000000000000002E-2</v>
      </c>
      <c r="F202" s="15">
        <v>3.7400000000000003E-2</v>
      </c>
    </row>
    <row r="203" spans="1:6" x14ac:dyDescent="0.35">
      <c r="A203" s="4">
        <v>41821</v>
      </c>
      <c r="B203" t="s">
        <v>114</v>
      </c>
      <c r="C203" t="s">
        <v>71</v>
      </c>
      <c r="D203" s="15">
        <v>6.7500000000000004E-2</v>
      </c>
      <c r="E203" s="15">
        <v>6.7500000000000004E-2</v>
      </c>
      <c r="F203" s="15">
        <v>8.6999999999999994E-2</v>
      </c>
    </row>
    <row r="204" spans="1:6" x14ac:dyDescent="0.35">
      <c r="A204" s="4">
        <v>41852</v>
      </c>
      <c r="B204" t="s">
        <v>113</v>
      </c>
      <c r="C204" t="s">
        <v>71</v>
      </c>
      <c r="D204" s="15">
        <v>3.5999999999999997E-2</v>
      </c>
      <c r="E204" s="15">
        <v>3.5000000000000003E-2</v>
      </c>
      <c r="F204" s="15">
        <v>4.8000000000000001E-2</v>
      </c>
    </row>
    <row r="205" spans="1:6" x14ac:dyDescent="0.35">
      <c r="A205" s="4">
        <v>41852</v>
      </c>
      <c r="B205" t="s">
        <v>113</v>
      </c>
      <c r="C205" t="s">
        <v>72</v>
      </c>
      <c r="D205" s="15">
        <v>3.7249999999999998E-2</v>
      </c>
      <c r="E205" s="15">
        <v>3.4000000000000002E-2</v>
      </c>
      <c r="F205" s="15">
        <v>4.0500000000000001E-2</v>
      </c>
    </row>
    <row r="206" spans="1:6" x14ac:dyDescent="0.35">
      <c r="A206" s="4">
        <v>41852</v>
      </c>
      <c r="B206" t="s">
        <v>114</v>
      </c>
      <c r="C206" t="s">
        <v>71</v>
      </c>
      <c r="D206" s="15">
        <v>6.7500000000000004E-2</v>
      </c>
      <c r="E206" s="15">
        <v>6.7500000000000004E-2</v>
      </c>
      <c r="F206" s="15">
        <v>8.6999999999999994E-2</v>
      </c>
    </row>
    <row r="207" spans="1:6" x14ac:dyDescent="0.35">
      <c r="A207" s="4">
        <v>41883</v>
      </c>
      <c r="B207" t="s">
        <v>113</v>
      </c>
      <c r="C207" t="s">
        <v>71</v>
      </c>
      <c r="D207" s="15">
        <v>3.5999999999999997E-2</v>
      </c>
      <c r="E207" s="15">
        <v>3.5000000000000003E-2</v>
      </c>
      <c r="F207" s="15">
        <v>4.8000000000000001E-2</v>
      </c>
    </row>
    <row r="208" spans="1:6" x14ac:dyDescent="0.35">
      <c r="A208" s="4">
        <v>41883</v>
      </c>
      <c r="B208" t="s">
        <v>113</v>
      </c>
      <c r="C208" t="s">
        <v>72</v>
      </c>
      <c r="D208" s="15">
        <v>3.7199999999999997E-2</v>
      </c>
      <c r="E208" s="15">
        <v>3.4000000000000002E-2</v>
      </c>
      <c r="F208" s="15">
        <v>4.0399999999999998E-2</v>
      </c>
    </row>
    <row r="209" spans="1:6" x14ac:dyDescent="0.35">
      <c r="A209" s="4">
        <v>41883</v>
      </c>
      <c r="B209" t="s">
        <v>114</v>
      </c>
      <c r="C209" t="s">
        <v>71</v>
      </c>
      <c r="D209" s="15">
        <v>6.7500000000000004E-2</v>
      </c>
      <c r="E209" s="15">
        <v>6.7500000000000004E-2</v>
      </c>
      <c r="F209" s="15">
        <v>8.6999999999999994E-2</v>
      </c>
    </row>
    <row r="210" spans="1:6" x14ac:dyDescent="0.35">
      <c r="A210" s="4">
        <v>41913</v>
      </c>
      <c r="B210" t="s">
        <v>113</v>
      </c>
      <c r="C210" t="s">
        <v>71</v>
      </c>
      <c r="D210" s="15">
        <v>3.5999999999999997E-2</v>
      </c>
      <c r="E210" s="15">
        <v>3.5000000000000003E-2</v>
      </c>
      <c r="F210" s="15">
        <v>4.8000000000000001E-2</v>
      </c>
    </row>
    <row r="211" spans="1:6" x14ac:dyDescent="0.35">
      <c r="A211" s="4">
        <v>41913</v>
      </c>
      <c r="B211" t="s">
        <v>113</v>
      </c>
      <c r="C211" t="s">
        <v>72</v>
      </c>
      <c r="D211" s="15">
        <v>3.7650000000000003E-2</v>
      </c>
      <c r="E211" s="15">
        <v>3.4000000000000002E-2</v>
      </c>
      <c r="F211" s="15">
        <v>4.1300000000000003E-2</v>
      </c>
    </row>
    <row r="212" spans="1:6" x14ac:dyDescent="0.35">
      <c r="A212" s="4">
        <v>41913</v>
      </c>
      <c r="B212" t="s">
        <v>114</v>
      </c>
      <c r="C212" t="s">
        <v>71</v>
      </c>
      <c r="D212" s="15">
        <v>6.7500000000000004E-2</v>
      </c>
      <c r="E212" s="15">
        <v>6.7500000000000004E-2</v>
      </c>
      <c r="F212" s="15">
        <v>8.6999999999999994E-2</v>
      </c>
    </row>
    <row r="213" spans="1:6" x14ac:dyDescent="0.35">
      <c r="A213" s="4">
        <v>41944</v>
      </c>
      <c r="B213" t="s">
        <v>113</v>
      </c>
      <c r="C213" t="s">
        <v>71</v>
      </c>
      <c r="D213" s="15">
        <v>3.5999999999999997E-2</v>
      </c>
      <c r="E213" s="15">
        <v>3.5000000000000003E-2</v>
      </c>
      <c r="F213" s="15">
        <v>4.8000000000000001E-2</v>
      </c>
    </row>
    <row r="214" spans="1:6" x14ac:dyDescent="0.35">
      <c r="A214" s="4">
        <v>41944</v>
      </c>
      <c r="B214" t="s">
        <v>113</v>
      </c>
      <c r="C214" t="s">
        <v>72</v>
      </c>
      <c r="D214" s="15">
        <v>3.7350000000000001E-2</v>
      </c>
      <c r="E214" s="15">
        <v>3.4000000000000002E-2</v>
      </c>
      <c r="F214" s="15">
        <v>4.07E-2</v>
      </c>
    </row>
    <row r="215" spans="1:6" x14ac:dyDescent="0.35">
      <c r="A215" s="4">
        <v>41944</v>
      </c>
      <c r="B215" t="s">
        <v>114</v>
      </c>
      <c r="C215" t="s">
        <v>71</v>
      </c>
      <c r="D215" s="15">
        <v>6.7500000000000004E-2</v>
      </c>
      <c r="E215" s="15">
        <v>6.7500000000000004E-2</v>
      </c>
      <c r="F215" s="15">
        <v>8.8999999999999996E-2</v>
      </c>
    </row>
    <row r="216" spans="1:6" x14ac:dyDescent="0.35">
      <c r="A216" s="4">
        <v>41974</v>
      </c>
      <c r="B216" t="s">
        <v>113</v>
      </c>
      <c r="C216" t="s">
        <v>71</v>
      </c>
      <c r="D216" s="15">
        <v>3.6749999999999998E-2</v>
      </c>
      <c r="E216" s="15">
        <v>3.6499999999999998E-2</v>
      </c>
      <c r="F216" s="15">
        <v>4.8000000000000001E-2</v>
      </c>
    </row>
    <row r="217" spans="1:6" x14ac:dyDescent="0.35">
      <c r="A217" s="4">
        <v>41974</v>
      </c>
      <c r="B217" t="s">
        <v>113</v>
      </c>
      <c r="C217" t="s">
        <v>72</v>
      </c>
      <c r="D217" s="15">
        <v>3.73E-2</v>
      </c>
      <c r="E217" s="15">
        <v>3.4000000000000002E-2</v>
      </c>
      <c r="F217" s="15">
        <v>4.0599999999999997E-2</v>
      </c>
    </row>
    <row r="218" spans="1:6" x14ac:dyDescent="0.35">
      <c r="A218" s="4">
        <v>41974</v>
      </c>
      <c r="B218" t="s">
        <v>114</v>
      </c>
      <c r="C218" t="s">
        <v>71</v>
      </c>
      <c r="D218" s="15">
        <v>6.25E-2</v>
      </c>
      <c r="E218" s="15">
        <v>0.06</v>
      </c>
      <c r="F218" s="15">
        <v>8.8999999999999996E-2</v>
      </c>
    </row>
    <row r="219" spans="1:6" x14ac:dyDescent="0.35">
      <c r="A219" s="4">
        <v>42005</v>
      </c>
      <c r="B219" t="s">
        <v>113</v>
      </c>
      <c r="C219" t="s">
        <v>71</v>
      </c>
      <c r="D219" s="15">
        <v>3.6749999999999998E-2</v>
      </c>
      <c r="E219" s="15">
        <v>3.6499999999999998E-2</v>
      </c>
      <c r="F219" s="15">
        <v>4.8000000000000001E-2</v>
      </c>
    </row>
    <row r="220" spans="1:6" x14ac:dyDescent="0.35">
      <c r="A220" s="4">
        <v>42005</v>
      </c>
      <c r="B220" t="s">
        <v>113</v>
      </c>
      <c r="C220" t="s">
        <v>72</v>
      </c>
      <c r="D220" s="15">
        <v>3.6650000000000002E-2</v>
      </c>
      <c r="E220" s="15">
        <v>3.4000000000000002E-2</v>
      </c>
      <c r="F220" s="15">
        <v>3.9300000000000002E-2</v>
      </c>
    </row>
    <row r="221" spans="1:6" x14ac:dyDescent="0.35">
      <c r="A221" s="4">
        <v>42005</v>
      </c>
      <c r="B221" t="s">
        <v>114</v>
      </c>
      <c r="C221" t="s">
        <v>71</v>
      </c>
      <c r="D221" s="15">
        <v>0.06</v>
      </c>
      <c r="E221" s="15">
        <v>0.06</v>
      </c>
      <c r="F221" s="15">
        <v>8.2500000000000004E-2</v>
      </c>
    </row>
    <row r="222" spans="1:6" x14ac:dyDescent="0.35">
      <c r="A222" s="4">
        <v>42036</v>
      </c>
      <c r="B222" t="s">
        <v>113</v>
      </c>
      <c r="C222" t="s">
        <v>71</v>
      </c>
      <c r="D222" s="15">
        <v>3.925E-2</v>
      </c>
      <c r="E222" s="15">
        <v>3.6499999999999998E-2</v>
      </c>
      <c r="F222" s="15">
        <v>5.2999999999999999E-2</v>
      </c>
    </row>
    <row r="223" spans="1:6" x14ac:dyDescent="0.35">
      <c r="A223" s="4">
        <v>42036</v>
      </c>
      <c r="B223" t="s">
        <v>113</v>
      </c>
      <c r="C223" t="s">
        <v>72</v>
      </c>
      <c r="D223" s="15">
        <v>3.6949999999999997E-2</v>
      </c>
      <c r="E223" s="15">
        <v>3.4000000000000002E-2</v>
      </c>
      <c r="F223" s="15">
        <v>3.9899999999999998E-2</v>
      </c>
    </row>
    <row r="224" spans="1:6" x14ac:dyDescent="0.35">
      <c r="A224" s="4">
        <v>42036</v>
      </c>
      <c r="B224" t="s">
        <v>114</v>
      </c>
      <c r="C224" t="s">
        <v>71</v>
      </c>
      <c r="D224" s="15">
        <v>0.06</v>
      </c>
      <c r="E224" s="15">
        <v>0.06</v>
      </c>
      <c r="F224" s="15">
        <v>8.2500000000000004E-2</v>
      </c>
    </row>
    <row r="225" spans="1:6" x14ac:dyDescent="0.35">
      <c r="A225" s="4">
        <v>42064</v>
      </c>
      <c r="B225" t="s">
        <v>113</v>
      </c>
      <c r="C225" t="s">
        <v>71</v>
      </c>
      <c r="D225" s="15">
        <v>3.925E-2</v>
      </c>
      <c r="E225" s="15">
        <v>3.6499999999999998E-2</v>
      </c>
      <c r="F225" s="15">
        <v>5.2999999999999999E-2</v>
      </c>
    </row>
    <row r="226" spans="1:6" x14ac:dyDescent="0.35">
      <c r="A226" s="4">
        <v>42064</v>
      </c>
      <c r="B226" t="s">
        <v>113</v>
      </c>
      <c r="C226" t="s">
        <v>72</v>
      </c>
      <c r="D226" s="15">
        <v>3.6850000000000001E-2</v>
      </c>
      <c r="E226" s="15">
        <v>3.4000000000000002E-2</v>
      </c>
      <c r="F226" s="15">
        <v>3.9699999999999999E-2</v>
      </c>
    </row>
    <row r="227" spans="1:6" x14ac:dyDescent="0.35">
      <c r="A227" s="4">
        <v>42064</v>
      </c>
      <c r="B227" t="s">
        <v>114</v>
      </c>
      <c r="C227" t="s">
        <v>71</v>
      </c>
      <c r="D227" s="15">
        <v>0.06</v>
      </c>
      <c r="E227" s="15">
        <v>0.06</v>
      </c>
      <c r="F227" s="15">
        <v>8.2500000000000004E-2</v>
      </c>
    </row>
    <row r="228" spans="1:6" x14ac:dyDescent="0.35">
      <c r="A228" s="4">
        <v>42095</v>
      </c>
      <c r="B228" t="s">
        <v>113</v>
      </c>
      <c r="C228" t="s">
        <v>71</v>
      </c>
      <c r="D228" s="15">
        <v>3.925E-2</v>
      </c>
      <c r="E228" s="15">
        <v>3.6499999999999998E-2</v>
      </c>
      <c r="F228" s="15">
        <v>5.2999999999999999E-2</v>
      </c>
    </row>
    <row r="229" spans="1:6" x14ac:dyDescent="0.35">
      <c r="A229" s="4">
        <v>42095</v>
      </c>
      <c r="B229" t="s">
        <v>113</v>
      </c>
      <c r="C229" t="s">
        <v>72</v>
      </c>
      <c r="D229" s="15">
        <v>3.6999999999999998E-2</v>
      </c>
      <c r="E229" s="15">
        <v>3.6799999999999999E-2</v>
      </c>
      <c r="F229" s="15">
        <v>3.7199999999999997E-2</v>
      </c>
    </row>
    <row r="230" spans="1:6" x14ac:dyDescent="0.35">
      <c r="A230" s="4">
        <v>42095</v>
      </c>
      <c r="B230" t="s">
        <v>114</v>
      </c>
      <c r="C230" t="s">
        <v>71</v>
      </c>
      <c r="D230" s="15">
        <v>6.0999999999999999E-2</v>
      </c>
      <c r="E230" s="15">
        <v>0.06</v>
      </c>
      <c r="F230" s="15">
        <v>8.2500000000000004E-2</v>
      </c>
    </row>
    <row r="231" spans="1:6" x14ac:dyDescent="0.35">
      <c r="A231" s="4">
        <v>42125</v>
      </c>
      <c r="B231" t="s">
        <v>113</v>
      </c>
      <c r="C231" t="s">
        <v>71</v>
      </c>
      <c r="D231" s="15">
        <v>3.7499999999999999E-2</v>
      </c>
      <c r="E231" s="15">
        <v>3.6499999999999998E-2</v>
      </c>
      <c r="F231" s="15">
        <v>4.9500000000000002E-2</v>
      </c>
    </row>
    <row r="232" spans="1:6" x14ac:dyDescent="0.35">
      <c r="A232" s="4">
        <v>42125</v>
      </c>
      <c r="B232" t="s">
        <v>113</v>
      </c>
      <c r="C232" t="s">
        <v>72</v>
      </c>
      <c r="D232" s="15">
        <v>3.585E-2</v>
      </c>
      <c r="E232" s="15">
        <v>3.49E-2</v>
      </c>
      <c r="F232" s="15">
        <v>3.6799999999999999E-2</v>
      </c>
    </row>
    <row r="233" spans="1:6" x14ac:dyDescent="0.35">
      <c r="A233" s="4">
        <v>42125</v>
      </c>
      <c r="B233" t="s">
        <v>114</v>
      </c>
      <c r="C233" t="s">
        <v>71</v>
      </c>
      <c r="D233" s="15">
        <v>6.0999999999999999E-2</v>
      </c>
      <c r="E233" s="15">
        <v>0.06</v>
      </c>
      <c r="F233" s="15">
        <v>8.2500000000000004E-2</v>
      </c>
    </row>
    <row r="234" spans="1:6" x14ac:dyDescent="0.35">
      <c r="A234" s="4">
        <v>42156</v>
      </c>
      <c r="B234" t="s">
        <v>113</v>
      </c>
      <c r="C234" t="s">
        <v>71</v>
      </c>
      <c r="D234" s="15">
        <v>3.7499999999999999E-2</v>
      </c>
      <c r="E234" s="15">
        <v>3.6499999999999998E-2</v>
      </c>
      <c r="F234" s="15">
        <v>4.9500000000000002E-2</v>
      </c>
    </row>
    <row r="235" spans="1:6" x14ac:dyDescent="0.35">
      <c r="A235" s="4">
        <v>42156</v>
      </c>
      <c r="B235" t="s">
        <v>113</v>
      </c>
      <c r="C235" t="s">
        <v>72</v>
      </c>
      <c r="D235" s="15">
        <v>3.6049999999999999E-2</v>
      </c>
      <c r="E235" s="15">
        <v>3.5299999999999998E-2</v>
      </c>
      <c r="F235" s="15">
        <v>3.6799999999999999E-2</v>
      </c>
    </row>
    <row r="236" spans="1:6" x14ac:dyDescent="0.35">
      <c r="A236" s="4">
        <v>42156</v>
      </c>
      <c r="B236" t="s">
        <v>114</v>
      </c>
      <c r="C236" t="s">
        <v>71</v>
      </c>
      <c r="D236" s="15">
        <v>6.0999999999999999E-2</v>
      </c>
      <c r="E236" s="15">
        <v>0.06</v>
      </c>
      <c r="F236" s="15">
        <v>8.6499999999999994E-2</v>
      </c>
    </row>
    <row r="237" spans="1:6" x14ac:dyDescent="0.35">
      <c r="A237" s="4">
        <v>42186</v>
      </c>
      <c r="B237" t="s">
        <v>113</v>
      </c>
      <c r="C237" t="s">
        <v>71</v>
      </c>
      <c r="D237" s="15">
        <v>3.7499999999999999E-2</v>
      </c>
      <c r="E237" s="15">
        <v>3.6499999999999998E-2</v>
      </c>
      <c r="F237" s="15">
        <v>4.9500000000000002E-2</v>
      </c>
    </row>
    <row r="238" spans="1:6" x14ac:dyDescent="0.35">
      <c r="A238" s="4">
        <v>42186</v>
      </c>
      <c r="B238" t="s">
        <v>113</v>
      </c>
      <c r="C238" t="s">
        <v>72</v>
      </c>
      <c r="D238" s="15">
        <v>3.4599999999999999E-2</v>
      </c>
      <c r="E238" s="15">
        <v>3.3399999999999999E-2</v>
      </c>
      <c r="F238" s="15">
        <v>3.5799999999999998E-2</v>
      </c>
    </row>
    <row r="239" spans="1:6" x14ac:dyDescent="0.35">
      <c r="A239" s="4">
        <v>42186</v>
      </c>
      <c r="B239" t="s">
        <v>114</v>
      </c>
      <c r="C239" t="s">
        <v>71</v>
      </c>
      <c r="D239" s="15">
        <v>6.5000000000000002E-2</v>
      </c>
      <c r="E239" s="15">
        <v>6.0999999999999999E-2</v>
      </c>
      <c r="F239" s="15">
        <v>8.6499999999999994E-2</v>
      </c>
    </row>
    <row r="240" spans="1:6" x14ac:dyDescent="0.35">
      <c r="A240" s="4">
        <v>42217</v>
      </c>
      <c r="B240" t="s">
        <v>113</v>
      </c>
      <c r="C240" t="s">
        <v>71</v>
      </c>
      <c r="D240" s="15">
        <v>3.85E-2</v>
      </c>
      <c r="E240" s="15">
        <v>3.6499999999999998E-2</v>
      </c>
      <c r="F240" s="15">
        <v>0.05</v>
      </c>
    </row>
    <row r="241" spans="1:6" x14ac:dyDescent="0.35">
      <c r="A241" s="4">
        <v>42217</v>
      </c>
      <c r="B241" t="s">
        <v>113</v>
      </c>
      <c r="C241" t="s">
        <v>72</v>
      </c>
      <c r="D241" s="15">
        <v>3.5000000000000003E-2</v>
      </c>
      <c r="E241" s="15">
        <v>3.3099999999999997E-2</v>
      </c>
      <c r="F241" s="15">
        <v>4.1000000000000002E-2</v>
      </c>
    </row>
    <row r="242" spans="1:6" x14ac:dyDescent="0.35">
      <c r="A242" s="4">
        <v>42217</v>
      </c>
      <c r="B242" t="s">
        <v>114</v>
      </c>
      <c r="C242" t="s">
        <v>71</v>
      </c>
      <c r="D242" s="15">
        <v>6.5000000000000002E-2</v>
      </c>
      <c r="E242" s="15">
        <v>6.5000000000000002E-2</v>
      </c>
      <c r="F242" s="15">
        <v>8.6499999999999994E-2</v>
      </c>
    </row>
    <row r="243" spans="1:6" x14ac:dyDescent="0.35">
      <c r="A243" s="4">
        <v>42217</v>
      </c>
      <c r="B243" t="s">
        <v>114</v>
      </c>
      <c r="C243" t="s">
        <v>72</v>
      </c>
      <c r="D243" s="15">
        <v>6.7500000000000004E-2</v>
      </c>
      <c r="E243" s="15">
        <v>6.5000000000000002E-2</v>
      </c>
      <c r="F243" s="15">
        <v>7.2499999999999995E-2</v>
      </c>
    </row>
    <row r="244" spans="1:6" x14ac:dyDescent="0.35">
      <c r="A244" s="4">
        <v>42248</v>
      </c>
      <c r="B244" t="s">
        <v>113</v>
      </c>
      <c r="C244" t="s">
        <v>71</v>
      </c>
      <c r="D244" s="15">
        <v>3.85E-2</v>
      </c>
      <c r="E244" s="15">
        <v>3.6499999999999998E-2</v>
      </c>
      <c r="F244" s="15">
        <v>0.05</v>
      </c>
    </row>
    <row r="245" spans="1:6" x14ac:dyDescent="0.35">
      <c r="A245" s="4">
        <v>42248</v>
      </c>
      <c r="B245" t="s">
        <v>113</v>
      </c>
      <c r="C245" t="s">
        <v>72</v>
      </c>
      <c r="D245" s="15">
        <v>3.5000000000000003E-2</v>
      </c>
      <c r="E245" s="15">
        <v>3.2000000000000001E-2</v>
      </c>
      <c r="F245" s="15">
        <v>4.1000000000000002E-2</v>
      </c>
    </row>
    <row r="246" spans="1:6" x14ac:dyDescent="0.35">
      <c r="A246" s="4">
        <v>42248</v>
      </c>
      <c r="B246" t="s">
        <v>114</v>
      </c>
      <c r="C246" t="s">
        <v>71</v>
      </c>
      <c r="D246" s="15">
        <v>7.0000000000000007E-2</v>
      </c>
      <c r="E246" s="15">
        <v>6.6000000000000003E-2</v>
      </c>
      <c r="F246" s="15">
        <v>8.6499999999999994E-2</v>
      </c>
    </row>
    <row r="247" spans="1:6" x14ac:dyDescent="0.35">
      <c r="A247" s="4">
        <v>42248</v>
      </c>
      <c r="B247" t="s">
        <v>114</v>
      </c>
      <c r="C247" t="s">
        <v>72</v>
      </c>
      <c r="D247" s="15">
        <v>6.7500000000000004E-2</v>
      </c>
      <c r="E247" s="15">
        <v>6.5000000000000002E-2</v>
      </c>
      <c r="F247" s="15">
        <v>7.2499999999999995E-2</v>
      </c>
    </row>
    <row r="248" spans="1:6" x14ac:dyDescent="0.35">
      <c r="A248" s="4">
        <v>42278</v>
      </c>
      <c r="B248" t="s">
        <v>113</v>
      </c>
      <c r="C248" t="s">
        <v>71</v>
      </c>
      <c r="D248" s="15">
        <v>3.85E-2</v>
      </c>
      <c r="E248" s="15">
        <v>3.6499999999999998E-2</v>
      </c>
      <c r="F248" s="15">
        <v>4.9500000000000002E-2</v>
      </c>
    </row>
    <row r="249" spans="1:6" x14ac:dyDescent="0.35">
      <c r="A249" s="4">
        <v>42278</v>
      </c>
      <c r="B249" t="s">
        <v>113</v>
      </c>
      <c r="C249" t="s">
        <v>72</v>
      </c>
      <c r="D249" s="15">
        <v>3.3500000000000002E-2</v>
      </c>
      <c r="E249" s="15">
        <v>3.2000000000000001E-2</v>
      </c>
      <c r="F249" s="15">
        <v>4.1000000000000002E-2</v>
      </c>
    </row>
    <row r="250" spans="1:6" x14ac:dyDescent="0.35">
      <c r="A250" s="4">
        <v>42278</v>
      </c>
      <c r="B250" t="s">
        <v>114</v>
      </c>
      <c r="C250" t="s">
        <v>71</v>
      </c>
      <c r="D250" s="15">
        <v>6.8000000000000005E-2</v>
      </c>
      <c r="E250" s="15">
        <v>6.6000000000000003E-2</v>
      </c>
      <c r="F250" s="15">
        <v>8.6499999999999994E-2</v>
      </c>
    </row>
    <row r="251" spans="1:6" x14ac:dyDescent="0.35">
      <c r="A251" s="4">
        <v>42309</v>
      </c>
      <c r="B251" t="s">
        <v>113</v>
      </c>
      <c r="C251" t="s">
        <v>71</v>
      </c>
      <c r="D251" s="15">
        <v>3.6499999999999998E-2</v>
      </c>
      <c r="E251" s="15">
        <v>3.6499999999999998E-2</v>
      </c>
      <c r="F251" s="15">
        <v>4.8500000000000001E-2</v>
      </c>
    </row>
    <row r="252" spans="1:6" x14ac:dyDescent="0.35">
      <c r="A252" s="4">
        <v>42309</v>
      </c>
      <c r="B252" t="s">
        <v>113</v>
      </c>
      <c r="C252" t="s">
        <v>72</v>
      </c>
      <c r="D252" s="15">
        <v>3.3500000000000002E-2</v>
      </c>
      <c r="E252" s="15">
        <v>3.1E-2</v>
      </c>
      <c r="F252" s="15">
        <v>4.1000000000000002E-2</v>
      </c>
    </row>
    <row r="253" spans="1:6" x14ac:dyDescent="0.35">
      <c r="A253" s="4">
        <v>42309</v>
      </c>
      <c r="B253" t="s">
        <v>114</v>
      </c>
      <c r="C253" t="s">
        <v>71</v>
      </c>
      <c r="D253" s="15">
        <v>7.0250000000000007E-2</v>
      </c>
      <c r="E253" s="15">
        <v>7.0000000000000007E-2</v>
      </c>
      <c r="F253" s="15">
        <v>8.6499999999999994E-2</v>
      </c>
    </row>
    <row r="254" spans="1:6" x14ac:dyDescent="0.35">
      <c r="A254" s="4">
        <v>42339</v>
      </c>
      <c r="B254" t="s">
        <v>113</v>
      </c>
      <c r="C254" t="s">
        <v>71</v>
      </c>
      <c r="D254" s="15">
        <v>3.6499999999999998E-2</v>
      </c>
      <c r="E254" s="15">
        <v>3.6499999999999998E-2</v>
      </c>
      <c r="F254" s="15">
        <v>4.9000000000000002E-2</v>
      </c>
    </row>
    <row r="255" spans="1:6" x14ac:dyDescent="0.35">
      <c r="A255" s="4">
        <v>42339</v>
      </c>
      <c r="B255" t="s">
        <v>113</v>
      </c>
      <c r="C255" t="s">
        <v>72</v>
      </c>
      <c r="D255" s="15">
        <v>3.3300000000000003E-2</v>
      </c>
      <c r="E255" s="15">
        <v>3.2000000000000001E-2</v>
      </c>
      <c r="F255" s="15">
        <v>3.95E-2</v>
      </c>
    </row>
    <row r="256" spans="1:6" x14ac:dyDescent="0.35">
      <c r="A256" s="4">
        <v>42339</v>
      </c>
      <c r="B256" t="s">
        <v>114</v>
      </c>
      <c r="C256" t="s">
        <v>71</v>
      </c>
      <c r="D256" s="15">
        <v>7.2499999999999995E-2</v>
      </c>
      <c r="E256" s="15">
        <v>7.0499999999999993E-2</v>
      </c>
      <c r="F256" s="15">
        <v>8.4500000000000006E-2</v>
      </c>
    </row>
    <row r="257" spans="1:6" x14ac:dyDescent="0.35">
      <c r="A257" s="4">
        <v>42339</v>
      </c>
      <c r="B257" t="s">
        <v>114</v>
      </c>
      <c r="C257" t="s">
        <v>72</v>
      </c>
      <c r="D257" s="15">
        <v>6.9099999999999995E-2</v>
      </c>
      <c r="E257" s="15">
        <v>6.7500000000000004E-2</v>
      </c>
      <c r="F257" s="15">
        <v>7.4999999999999997E-2</v>
      </c>
    </row>
    <row r="258" spans="1:6" x14ac:dyDescent="0.35">
      <c r="A258" s="4">
        <v>42370</v>
      </c>
      <c r="B258" t="s">
        <v>113</v>
      </c>
      <c r="C258" t="s">
        <v>71</v>
      </c>
      <c r="D258" s="15">
        <v>3.6499999999999998E-2</v>
      </c>
      <c r="E258" s="15">
        <v>3.6499999999999998E-2</v>
      </c>
      <c r="F258" s="15">
        <v>4.9000000000000002E-2</v>
      </c>
    </row>
    <row r="259" spans="1:6" x14ac:dyDescent="0.35">
      <c r="A259" s="4">
        <v>42370</v>
      </c>
      <c r="B259" t="s">
        <v>113</v>
      </c>
      <c r="C259" t="s">
        <v>72</v>
      </c>
      <c r="D259" s="15">
        <v>3.3000000000000002E-2</v>
      </c>
      <c r="E259" s="15">
        <v>3.1300000000000001E-2</v>
      </c>
      <c r="F259" s="15">
        <v>3.95E-2</v>
      </c>
    </row>
    <row r="260" spans="1:6" x14ac:dyDescent="0.35">
      <c r="A260" s="4">
        <v>42370</v>
      </c>
      <c r="B260" t="s">
        <v>114</v>
      </c>
      <c r="C260" t="s">
        <v>71</v>
      </c>
      <c r="D260" s="15">
        <v>7.2499999999999995E-2</v>
      </c>
      <c r="E260" s="15">
        <v>7.0499999999999993E-2</v>
      </c>
      <c r="F260" s="15">
        <v>8.4500000000000006E-2</v>
      </c>
    </row>
    <row r="261" spans="1:6" x14ac:dyDescent="0.35">
      <c r="A261" s="4">
        <v>42370</v>
      </c>
      <c r="B261" t="s">
        <v>114</v>
      </c>
      <c r="C261" t="s">
        <v>72</v>
      </c>
      <c r="D261" s="15">
        <v>6.9099999999999995E-2</v>
      </c>
      <c r="E261" s="15">
        <v>6.7500000000000004E-2</v>
      </c>
      <c r="F261" s="15">
        <v>7.4999999999999997E-2</v>
      </c>
    </row>
    <row r="262" spans="1:6" x14ac:dyDescent="0.35">
      <c r="A262" s="4">
        <v>42401</v>
      </c>
      <c r="B262" t="s">
        <v>113</v>
      </c>
      <c r="C262" t="s">
        <v>71</v>
      </c>
      <c r="D262" s="15">
        <v>3.6499999999999998E-2</v>
      </c>
      <c r="E262" s="15">
        <v>3.6499999999999998E-2</v>
      </c>
      <c r="F262" s="15">
        <v>4.9000000000000002E-2</v>
      </c>
    </row>
    <row r="263" spans="1:6" x14ac:dyDescent="0.35">
      <c r="A263" s="4">
        <v>42401</v>
      </c>
      <c r="B263" t="s">
        <v>113</v>
      </c>
      <c r="C263" t="s">
        <v>72</v>
      </c>
      <c r="D263" s="15">
        <v>3.3000000000000002E-2</v>
      </c>
      <c r="E263" s="15">
        <v>3.1300000000000001E-2</v>
      </c>
      <c r="F263" s="15">
        <v>3.95E-2</v>
      </c>
    </row>
    <row r="264" spans="1:6" x14ac:dyDescent="0.35">
      <c r="A264" s="4">
        <v>42401</v>
      </c>
      <c r="B264" t="s">
        <v>114</v>
      </c>
      <c r="C264" t="s">
        <v>71</v>
      </c>
      <c r="D264" s="15">
        <v>7.2499999999999995E-2</v>
      </c>
      <c r="E264" s="15">
        <v>7.0499999999999993E-2</v>
      </c>
      <c r="F264" s="15">
        <v>8.4500000000000006E-2</v>
      </c>
    </row>
    <row r="265" spans="1:6" x14ac:dyDescent="0.35">
      <c r="A265" s="4">
        <v>42401</v>
      </c>
      <c r="B265" t="s">
        <v>114</v>
      </c>
      <c r="C265" t="s">
        <v>72</v>
      </c>
      <c r="D265" s="15">
        <v>6.7500000000000004E-2</v>
      </c>
      <c r="E265" s="15">
        <v>6.4600000000000005E-2</v>
      </c>
      <c r="F265" s="15">
        <v>7.4999999999999997E-2</v>
      </c>
    </row>
    <row r="266" spans="1:6" x14ac:dyDescent="0.35">
      <c r="A266" s="4">
        <v>42430</v>
      </c>
      <c r="B266" t="s">
        <v>113</v>
      </c>
      <c r="C266" t="s">
        <v>71</v>
      </c>
      <c r="D266" s="15">
        <v>3.6499999999999998E-2</v>
      </c>
      <c r="E266" s="15">
        <v>3.6499999999999998E-2</v>
      </c>
      <c r="F266" s="15">
        <v>4.9000000000000002E-2</v>
      </c>
    </row>
    <row r="267" spans="1:6" x14ac:dyDescent="0.35">
      <c r="A267" s="4">
        <v>42430</v>
      </c>
      <c r="B267" t="s">
        <v>113</v>
      </c>
      <c r="C267" t="s">
        <v>72</v>
      </c>
      <c r="D267" s="15">
        <v>3.3000000000000002E-2</v>
      </c>
      <c r="E267" s="15">
        <v>3.1300000000000001E-2</v>
      </c>
      <c r="F267" s="15">
        <v>3.95E-2</v>
      </c>
    </row>
    <row r="268" spans="1:6" x14ac:dyDescent="0.35">
      <c r="A268" s="4">
        <v>42430</v>
      </c>
      <c r="B268" t="s">
        <v>114</v>
      </c>
      <c r="C268" t="s">
        <v>71</v>
      </c>
      <c r="D268" s="15">
        <v>7.2499999999999995E-2</v>
      </c>
      <c r="E268" s="15">
        <v>7.0499999999999993E-2</v>
      </c>
      <c r="F268" s="15">
        <v>8.4500000000000006E-2</v>
      </c>
    </row>
    <row r="269" spans="1:6" x14ac:dyDescent="0.35">
      <c r="A269" s="4">
        <v>42430</v>
      </c>
      <c r="B269" t="s">
        <v>114</v>
      </c>
      <c r="C269" t="s">
        <v>72</v>
      </c>
      <c r="D269" s="15">
        <v>6.7500000000000004E-2</v>
      </c>
      <c r="E269" s="15">
        <v>6.4600000000000005E-2</v>
      </c>
      <c r="F269" s="15">
        <v>7.4999999999999997E-2</v>
      </c>
    </row>
    <row r="270" spans="1:6" x14ac:dyDescent="0.35">
      <c r="A270" s="4">
        <v>42461</v>
      </c>
      <c r="B270" t="s">
        <v>113</v>
      </c>
      <c r="C270" t="s">
        <v>71</v>
      </c>
      <c r="D270" s="15">
        <v>3.6499999999999998E-2</v>
      </c>
      <c r="E270" s="15">
        <v>3.6499999999999998E-2</v>
      </c>
      <c r="F270" s="15">
        <v>4.9000000000000002E-2</v>
      </c>
    </row>
    <row r="271" spans="1:6" x14ac:dyDescent="0.35">
      <c r="A271" s="4">
        <v>42461</v>
      </c>
      <c r="B271" t="s">
        <v>113</v>
      </c>
      <c r="C271" t="s">
        <v>72</v>
      </c>
      <c r="D271" s="15">
        <v>3.3399999999999999E-2</v>
      </c>
      <c r="E271" s="15">
        <v>3.15E-2</v>
      </c>
      <c r="F271" s="15">
        <v>3.95E-2</v>
      </c>
    </row>
    <row r="272" spans="1:6" x14ac:dyDescent="0.35">
      <c r="A272" s="4">
        <v>42461</v>
      </c>
      <c r="B272" t="s">
        <v>114</v>
      </c>
      <c r="C272" t="s">
        <v>71</v>
      </c>
      <c r="D272" s="15">
        <v>7.2499999999999995E-2</v>
      </c>
      <c r="E272" s="15">
        <v>7.0499999999999993E-2</v>
      </c>
      <c r="F272" s="15">
        <v>8.4500000000000006E-2</v>
      </c>
    </row>
    <row r="273" spans="1:6" x14ac:dyDescent="0.35">
      <c r="A273" s="4">
        <v>42461</v>
      </c>
      <c r="B273" t="s">
        <v>114</v>
      </c>
      <c r="C273" t="s">
        <v>72</v>
      </c>
      <c r="D273" s="15">
        <v>6.7500000000000004E-2</v>
      </c>
      <c r="E273" s="15">
        <v>6.4899999999999999E-2</v>
      </c>
      <c r="F273" s="15">
        <v>7.4999999999999997E-2</v>
      </c>
    </row>
    <row r="274" spans="1:6" x14ac:dyDescent="0.35">
      <c r="A274" s="4">
        <v>42491</v>
      </c>
      <c r="B274" t="s">
        <v>113</v>
      </c>
      <c r="C274" t="s">
        <v>71</v>
      </c>
      <c r="D274" s="15">
        <v>3.6499999999999998E-2</v>
      </c>
      <c r="E274" s="15">
        <v>3.6499999999999998E-2</v>
      </c>
      <c r="F274" s="15">
        <v>4.9000000000000002E-2</v>
      </c>
    </row>
    <row r="275" spans="1:6" x14ac:dyDescent="0.35">
      <c r="A275" s="4">
        <v>42491</v>
      </c>
      <c r="B275" t="s">
        <v>113</v>
      </c>
      <c r="C275" t="s">
        <v>72</v>
      </c>
      <c r="D275" s="15">
        <v>3.4200000000000001E-2</v>
      </c>
      <c r="E275" s="15">
        <v>3.15E-2</v>
      </c>
      <c r="F275" s="15">
        <v>3.5400000000000001E-2</v>
      </c>
    </row>
    <row r="276" spans="1:6" x14ac:dyDescent="0.35">
      <c r="A276" s="4">
        <v>42491</v>
      </c>
      <c r="B276" t="s">
        <v>114</v>
      </c>
      <c r="C276" t="s">
        <v>71</v>
      </c>
      <c r="D276" s="15">
        <v>7.2499999999999995E-2</v>
      </c>
      <c r="E276" s="15">
        <v>7.0499999999999993E-2</v>
      </c>
      <c r="F276" s="15">
        <v>8.4500000000000006E-2</v>
      </c>
    </row>
    <row r="277" spans="1:6" x14ac:dyDescent="0.35">
      <c r="A277" s="4">
        <v>42491</v>
      </c>
      <c r="B277" t="s">
        <v>114</v>
      </c>
      <c r="C277" t="s">
        <v>72</v>
      </c>
      <c r="D277" s="15">
        <v>6.8000000000000005E-2</v>
      </c>
      <c r="E277" s="15">
        <v>6.7500000000000004E-2</v>
      </c>
      <c r="F277" s="15">
        <v>7.4999999999999997E-2</v>
      </c>
    </row>
    <row r="278" spans="1:6" x14ac:dyDescent="0.35">
      <c r="A278" s="4">
        <v>42522</v>
      </c>
      <c r="B278" t="s">
        <v>113</v>
      </c>
      <c r="C278" t="s">
        <v>71</v>
      </c>
      <c r="D278" s="15">
        <v>3.6499999999999998E-2</v>
      </c>
      <c r="E278" s="15">
        <v>3.6499999999999998E-2</v>
      </c>
      <c r="F278" s="15">
        <v>4.9000000000000002E-2</v>
      </c>
    </row>
    <row r="279" spans="1:6" x14ac:dyDescent="0.35">
      <c r="A279" s="4">
        <v>42522</v>
      </c>
      <c r="B279" t="s">
        <v>113</v>
      </c>
      <c r="C279" t="s">
        <v>72</v>
      </c>
      <c r="D279" s="15">
        <v>3.3399999999999999E-2</v>
      </c>
      <c r="E279" s="15">
        <v>3.15E-2</v>
      </c>
      <c r="F279" s="15">
        <v>3.95E-2</v>
      </c>
    </row>
    <row r="280" spans="1:6" x14ac:dyDescent="0.35">
      <c r="A280" s="4">
        <v>42522</v>
      </c>
      <c r="B280" t="s">
        <v>114</v>
      </c>
      <c r="C280" t="s">
        <v>71</v>
      </c>
      <c r="D280" s="15">
        <v>7.2499999999999995E-2</v>
      </c>
      <c r="E280" s="15">
        <v>7.0499999999999993E-2</v>
      </c>
      <c r="F280" s="15">
        <v>8.4500000000000006E-2</v>
      </c>
    </row>
    <row r="281" spans="1:6" x14ac:dyDescent="0.35">
      <c r="A281" s="4">
        <v>42522</v>
      </c>
      <c r="B281" t="s">
        <v>114</v>
      </c>
      <c r="C281" t="s">
        <v>72</v>
      </c>
      <c r="D281" s="15">
        <v>6.7500000000000004E-2</v>
      </c>
      <c r="E281" s="15">
        <v>6.59E-2</v>
      </c>
      <c r="F281" s="15">
        <v>7.4999999999999997E-2</v>
      </c>
    </row>
    <row r="282" spans="1:6" x14ac:dyDescent="0.35">
      <c r="A282" s="4">
        <v>42552</v>
      </c>
      <c r="B282" t="s">
        <v>113</v>
      </c>
      <c r="C282" t="s">
        <v>71</v>
      </c>
      <c r="D282" s="15">
        <v>3.6499999999999998E-2</v>
      </c>
      <c r="E282" s="15">
        <v>3.6499999999999998E-2</v>
      </c>
      <c r="F282" s="15">
        <v>4.9000000000000002E-2</v>
      </c>
    </row>
    <row r="283" spans="1:6" x14ac:dyDescent="0.35">
      <c r="A283" s="4">
        <v>42552</v>
      </c>
      <c r="B283" t="s">
        <v>113</v>
      </c>
      <c r="C283" t="s">
        <v>72</v>
      </c>
      <c r="D283" s="15">
        <v>3.4200000000000001E-2</v>
      </c>
      <c r="E283" s="15">
        <v>3.15E-2</v>
      </c>
      <c r="F283" s="15">
        <v>3.7100000000000001E-2</v>
      </c>
    </row>
    <row r="284" spans="1:6" x14ac:dyDescent="0.35">
      <c r="A284" s="4">
        <v>42552</v>
      </c>
      <c r="B284" t="s">
        <v>114</v>
      </c>
      <c r="C284" t="s">
        <v>71</v>
      </c>
      <c r="D284" s="15">
        <v>7.0499999999999993E-2</v>
      </c>
      <c r="E284" s="15">
        <v>7.0499999999999993E-2</v>
      </c>
      <c r="F284" s="15">
        <v>8.4500000000000006E-2</v>
      </c>
    </row>
    <row r="285" spans="1:6" x14ac:dyDescent="0.35">
      <c r="A285" s="4">
        <v>42552</v>
      </c>
      <c r="B285" t="s">
        <v>114</v>
      </c>
      <c r="C285" t="s">
        <v>72</v>
      </c>
      <c r="D285" s="15">
        <v>6.8000000000000005E-2</v>
      </c>
      <c r="E285" s="15">
        <v>6.7500000000000004E-2</v>
      </c>
      <c r="F285" s="15">
        <v>7.4999999999999997E-2</v>
      </c>
    </row>
    <row r="286" spans="1:6" x14ac:dyDescent="0.35">
      <c r="A286" s="4">
        <v>42583</v>
      </c>
      <c r="B286" t="s">
        <v>113</v>
      </c>
      <c r="C286" t="s">
        <v>71</v>
      </c>
      <c r="D286" s="15">
        <v>3.6499999999999998E-2</v>
      </c>
      <c r="E286" s="15">
        <v>3.6499999999999998E-2</v>
      </c>
      <c r="F286" s="15">
        <v>4.9000000000000002E-2</v>
      </c>
    </row>
    <row r="287" spans="1:6" x14ac:dyDescent="0.35">
      <c r="A287" s="4">
        <v>42583</v>
      </c>
      <c r="B287" t="s">
        <v>113</v>
      </c>
      <c r="C287" t="s">
        <v>72</v>
      </c>
      <c r="D287" s="15">
        <v>3.4200000000000001E-2</v>
      </c>
      <c r="E287" s="15">
        <v>3.15E-2</v>
      </c>
      <c r="F287" s="15">
        <v>3.8600000000000002E-2</v>
      </c>
    </row>
    <row r="288" spans="1:6" x14ac:dyDescent="0.35">
      <c r="A288" s="4">
        <v>42583</v>
      </c>
      <c r="B288" t="s">
        <v>114</v>
      </c>
      <c r="C288" t="s">
        <v>71</v>
      </c>
      <c r="D288" s="15">
        <v>7.0499999999999993E-2</v>
      </c>
      <c r="E288" s="15">
        <v>7.0499999999999993E-2</v>
      </c>
      <c r="F288" s="15">
        <v>8.4500000000000006E-2</v>
      </c>
    </row>
    <row r="289" spans="1:6" x14ac:dyDescent="0.35">
      <c r="A289" s="4">
        <v>42583</v>
      </c>
      <c r="B289" t="s">
        <v>114</v>
      </c>
      <c r="C289" t="s">
        <v>72</v>
      </c>
      <c r="D289" s="15">
        <v>6.8000000000000005E-2</v>
      </c>
      <c r="E289" s="15">
        <v>6.7500000000000004E-2</v>
      </c>
      <c r="F289" s="15">
        <v>7.4999999999999997E-2</v>
      </c>
    </row>
    <row r="290" spans="1:6" x14ac:dyDescent="0.35">
      <c r="A290" s="4">
        <v>42614</v>
      </c>
      <c r="B290" t="s">
        <v>113</v>
      </c>
      <c r="C290" t="s">
        <v>71</v>
      </c>
      <c r="D290" s="15">
        <v>3.6499999999999998E-2</v>
      </c>
      <c r="E290" s="15">
        <v>3.6499999999999998E-2</v>
      </c>
      <c r="F290" s="15">
        <v>4.9000000000000002E-2</v>
      </c>
    </row>
    <row r="291" spans="1:6" x14ac:dyDescent="0.35">
      <c r="A291" s="4">
        <v>42614</v>
      </c>
      <c r="B291" t="s">
        <v>113</v>
      </c>
      <c r="C291" t="s">
        <v>72</v>
      </c>
      <c r="D291" s="15">
        <v>3.3500000000000002E-2</v>
      </c>
      <c r="E291" s="15">
        <v>3.15E-2</v>
      </c>
      <c r="F291" s="15">
        <v>4.1000000000000002E-2</v>
      </c>
    </row>
    <row r="292" spans="1:6" x14ac:dyDescent="0.35">
      <c r="A292" s="4">
        <v>42614</v>
      </c>
      <c r="B292" t="s">
        <v>114</v>
      </c>
      <c r="C292" t="s">
        <v>71</v>
      </c>
      <c r="D292" s="15">
        <v>6.7500000000000004E-2</v>
      </c>
      <c r="E292" s="15">
        <v>6.7500000000000004E-2</v>
      </c>
      <c r="F292" s="15">
        <v>8.3500000000000005E-2</v>
      </c>
    </row>
    <row r="293" spans="1:6" x14ac:dyDescent="0.35">
      <c r="A293" s="4">
        <v>42614</v>
      </c>
      <c r="B293" t="s">
        <v>114</v>
      </c>
      <c r="C293" t="s">
        <v>72</v>
      </c>
      <c r="D293" s="15">
        <v>6.7500000000000004E-2</v>
      </c>
      <c r="E293" s="15">
        <v>6.5000000000000002E-2</v>
      </c>
      <c r="F293" s="15">
        <v>7.4999999999999997E-2</v>
      </c>
    </row>
    <row r="294" spans="1:6" x14ac:dyDescent="0.35">
      <c r="A294" s="4">
        <v>42644</v>
      </c>
      <c r="B294" t="s">
        <v>113</v>
      </c>
      <c r="C294" t="s">
        <v>71</v>
      </c>
      <c r="D294" s="15">
        <v>3.6499999999999998E-2</v>
      </c>
      <c r="E294" s="15">
        <v>3.6499999999999998E-2</v>
      </c>
      <c r="F294" s="15">
        <v>4.9000000000000002E-2</v>
      </c>
    </row>
    <row r="295" spans="1:6" x14ac:dyDescent="0.35">
      <c r="A295" s="4">
        <v>42644</v>
      </c>
      <c r="B295" t="s">
        <v>113</v>
      </c>
      <c r="C295" t="s">
        <v>72</v>
      </c>
      <c r="D295" s="15">
        <v>3.5000000000000003E-2</v>
      </c>
      <c r="E295" s="15">
        <v>3.15E-2</v>
      </c>
      <c r="F295" s="15">
        <v>4.1000000000000002E-2</v>
      </c>
    </row>
    <row r="296" spans="1:6" x14ac:dyDescent="0.35">
      <c r="A296" s="4">
        <v>42644</v>
      </c>
      <c r="B296" t="s">
        <v>114</v>
      </c>
      <c r="C296" t="s">
        <v>71</v>
      </c>
      <c r="D296" s="15">
        <v>6.7500000000000004E-2</v>
      </c>
      <c r="E296" s="15">
        <v>6.5500000000000003E-2</v>
      </c>
      <c r="F296" s="15">
        <v>8.0500000000000002E-2</v>
      </c>
    </row>
    <row r="297" spans="1:6" x14ac:dyDescent="0.35">
      <c r="A297" s="4">
        <v>42644</v>
      </c>
      <c r="B297" t="s">
        <v>114</v>
      </c>
      <c r="C297" t="s">
        <v>72</v>
      </c>
      <c r="D297" s="15">
        <v>6.7500000000000004E-2</v>
      </c>
      <c r="E297" s="15">
        <v>6.3E-2</v>
      </c>
      <c r="F297" s="15">
        <v>7.4999999999999997E-2</v>
      </c>
    </row>
    <row r="298" spans="1:6" x14ac:dyDescent="0.35">
      <c r="A298" s="4">
        <v>42675</v>
      </c>
      <c r="B298" t="s">
        <v>113</v>
      </c>
      <c r="C298" t="s">
        <v>71</v>
      </c>
      <c r="D298" s="15">
        <v>3.6499999999999998E-2</v>
      </c>
      <c r="E298" s="15">
        <v>3.6499999999999998E-2</v>
      </c>
      <c r="F298" s="15">
        <v>4.9000000000000002E-2</v>
      </c>
    </row>
    <row r="299" spans="1:6" x14ac:dyDescent="0.35">
      <c r="A299" s="4">
        <v>42675</v>
      </c>
      <c r="B299" t="s">
        <v>113</v>
      </c>
      <c r="C299" t="s">
        <v>72</v>
      </c>
      <c r="D299" s="15">
        <v>3.4799999999999998E-2</v>
      </c>
      <c r="E299" s="15">
        <v>3.15E-2</v>
      </c>
      <c r="F299" s="15">
        <v>4.2000000000000003E-2</v>
      </c>
    </row>
    <row r="300" spans="1:6" x14ac:dyDescent="0.35">
      <c r="A300" s="4">
        <v>42675</v>
      </c>
      <c r="B300" t="s">
        <v>114</v>
      </c>
      <c r="C300" t="s">
        <v>71</v>
      </c>
      <c r="D300" s="15">
        <v>6.7000000000000004E-2</v>
      </c>
      <c r="E300" s="15">
        <v>6.5500000000000003E-2</v>
      </c>
      <c r="F300" s="15">
        <v>7.9500000000000001E-2</v>
      </c>
    </row>
    <row r="301" spans="1:6" x14ac:dyDescent="0.35">
      <c r="A301" s="4">
        <v>42675</v>
      </c>
      <c r="B301" t="s">
        <v>114</v>
      </c>
      <c r="C301" t="s">
        <v>72</v>
      </c>
      <c r="D301" s="15">
        <v>6.3250000000000001E-2</v>
      </c>
      <c r="E301" s="15">
        <v>6.0999999999999999E-2</v>
      </c>
      <c r="F301" s="15">
        <v>7.1499999999999994E-2</v>
      </c>
    </row>
    <row r="302" spans="1:6" x14ac:dyDescent="0.35">
      <c r="A302" s="4">
        <v>42705</v>
      </c>
      <c r="B302" t="s">
        <v>113</v>
      </c>
      <c r="C302" t="s">
        <v>71</v>
      </c>
      <c r="D302" s="15">
        <v>3.6499999999999998E-2</v>
      </c>
      <c r="E302" s="15">
        <v>3.6499999999999998E-2</v>
      </c>
      <c r="F302" s="15">
        <v>4.9000000000000002E-2</v>
      </c>
    </row>
    <row r="303" spans="1:6" x14ac:dyDescent="0.35">
      <c r="A303" s="4">
        <v>42705</v>
      </c>
      <c r="B303" t="s">
        <v>113</v>
      </c>
      <c r="C303" t="s">
        <v>72</v>
      </c>
      <c r="D303" s="15">
        <v>3.49E-2</v>
      </c>
      <c r="E303" s="15">
        <v>3.15E-2</v>
      </c>
      <c r="F303" s="15">
        <v>4.2000000000000003E-2</v>
      </c>
    </row>
    <row r="304" spans="1:6" x14ac:dyDescent="0.35">
      <c r="A304" s="4">
        <v>42705</v>
      </c>
      <c r="B304" t="s">
        <v>114</v>
      </c>
      <c r="C304" t="s">
        <v>71</v>
      </c>
      <c r="D304" s="15">
        <v>6.7000000000000004E-2</v>
      </c>
      <c r="E304" s="15">
        <v>6.5500000000000003E-2</v>
      </c>
      <c r="F304" s="15">
        <v>7.9500000000000001E-2</v>
      </c>
    </row>
    <row r="305" spans="1:6" x14ac:dyDescent="0.35">
      <c r="A305" s="4">
        <v>42705</v>
      </c>
      <c r="B305" t="s">
        <v>114</v>
      </c>
      <c r="C305" t="s">
        <v>72</v>
      </c>
      <c r="D305" s="15">
        <v>6.3E-2</v>
      </c>
      <c r="E305" s="15">
        <v>5.8999999999999997E-2</v>
      </c>
      <c r="F305" s="15">
        <v>7.1499999999999994E-2</v>
      </c>
    </row>
    <row r="306" spans="1:6" x14ac:dyDescent="0.35">
      <c r="A306" s="4">
        <v>42736</v>
      </c>
      <c r="B306" t="s">
        <v>113</v>
      </c>
      <c r="C306" t="s">
        <v>71</v>
      </c>
      <c r="D306" s="15">
        <v>3.6499999999999998E-2</v>
      </c>
      <c r="E306" s="15">
        <v>3.6499999999999998E-2</v>
      </c>
      <c r="F306" s="15">
        <v>4.9000000000000002E-2</v>
      </c>
    </row>
    <row r="307" spans="1:6" x14ac:dyDescent="0.35">
      <c r="A307" s="4">
        <v>42736</v>
      </c>
      <c r="B307" t="s">
        <v>113</v>
      </c>
      <c r="C307" t="s">
        <v>72</v>
      </c>
      <c r="D307" s="15">
        <v>3.5099999999999999E-2</v>
      </c>
      <c r="E307" s="15">
        <v>3.15E-2</v>
      </c>
      <c r="F307" s="15">
        <v>4.2000000000000003E-2</v>
      </c>
    </row>
    <row r="308" spans="1:6" x14ac:dyDescent="0.35">
      <c r="A308" s="4">
        <v>42736</v>
      </c>
      <c r="B308" t="s">
        <v>114</v>
      </c>
      <c r="C308" t="s">
        <v>71</v>
      </c>
      <c r="D308" s="15">
        <v>6.5000000000000002E-2</v>
      </c>
      <c r="E308" s="15">
        <v>6.5000000000000002E-2</v>
      </c>
      <c r="F308" s="15">
        <v>7.9500000000000001E-2</v>
      </c>
    </row>
    <row r="309" spans="1:6" x14ac:dyDescent="0.35">
      <c r="A309" s="4">
        <v>42736</v>
      </c>
      <c r="B309" t="s">
        <v>114</v>
      </c>
      <c r="C309" t="s">
        <v>72</v>
      </c>
      <c r="D309" s="15">
        <v>6.0999999999999999E-2</v>
      </c>
      <c r="E309" s="15">
        <v>5.8700000000000002E-2</v>
      </c>
      <c r="F309" s="15">
        <v>7.1499999999999994E-2</v>
      </c>
    </row>
    <row r="310" spans="1:6" x14ac:dyDescent="0.35">
      <c r="A310" s="4">
        <v>42767</v>
      </c>
      <c r="B310" t="s">
        <v>113</v>
      </c>
      <c r="C310" t="s">
        <v>71</v>
      </c>
      <c r="D310" s="15">
        <v>3.6499999999999998E-2</v>
      </c>
      <c r="E310" s="15">
        <v>3.6499999999999998E-2</v>
      </c>
      <c r="F310" s="15">
        <v>4.9500000000000002E-2</v>
      </c>
    </row>
    <row r="311" spans="1:6" x14ac:dyDescent="0.35">
      <c r="A311" s="4">
        <v>42767</v>
      </c>
      <c r="B311" t="s">
        <v>113</v>
      </c>
      <c r="C311" t="s">
        <v>72</v>
      </c>
      <c r="D311" s="15">
        <v>3.4700000000000002E-2</v>
      </c>
      <c r="E311" s="15">
        <v>3.15E-2</v>
      </c>
      <c r="F311" s="15">
        <v>4.2000000000000003E-2</v>
      </c>
    </row>
    <row r="312" spans="1:6" x14ac:dyDescent="0.35">
      <c r="A312" s="4">
        <v>42767</v>
      </c>
      <c r="B312" t="s">
        <v>114</v>
      </c>
      <c r="C312" t="s">
        <v>71</v>
      </c>
      <c r="D312" s="15">
        <v>6.5000000000000002E-2</v>
      </c>
      <c r="E312" s="15">
        <v>6.3500000000000001E-2</v>
      </c>
      <c r="F312" s="15">
        <v>7.6999999999999999E-2</v>
      </c>
    </row>
    <row r="313" spans="1:6" x14ac:dyDescent="0.35">
      <c r="A313" s="4">
        <v>42767</v>
      </c>
      <c r="B313" t="s">
        <v>114</v>
      </c>
      <c r="C313" t="s">
        <v>72</v>
      </c>
      <c r="D313" s="15">
        <v>5.9499999999999997E-2</v>
      </c>
      <c r="E313" s="15">
        <v>5.8700000000000002E-2</v>
      </c>
      <c r="F313" s="15">
        <v>6.9000000000000006E-2</v>
      </c>
    </row>
    <row r="314" spans="1:6" x14ac:dyDescent="0.35">
      <c r="A314" s="4">
        <v>42795</v>
      </c>
      <c r="B314" t="s">
        <v>113</v>
      </c>
      <c r="C314" t="s">
        <v>71</v>
      </c>
      <c r="D314" s="15">
        <v>3.6499999999999998E-2</v>
      </c>
      <c r="E314" s="15">
        <v>3.6499999999999998E-2</v>
      </c>
      <c r="F314" s="15">
        <v>4.9500000000000002E-2</v>
      </c>
    </row>
    <row r="315" spans="1:6" x14ac:dyDescent="0.35">
      <c r="A315" s="4">
        <v>42795</v>
      </c>
      <c r="B315" t="s">
        <v>113</v>
      </c>
      <c r="C315" t="s">
        <v>72</v>
      </c>
      <c r="D315" s="15">
        <v>3.4549999999999997E-2</v>
      </c>
      <c r="E315" s="15">
        <v>3.2500000000000001E-2</v>
      </c>
      <c r="F315" s="15">
        <v>4.2000000000000003E-2</v>
      </c>
    </row>
    <row r="316" spans="1:6" x14ac:dyDescent="0.35">
      <c r="A316" s="4">
        <v>42795</v>
      </c>
      <c r="B316" t="s">
        <v>114</v>
      </c>
      <c r="C316" t="s">
        <v>71</v>
      </c>
      <c r="D316" s="15">
        <v>6.5000000000000002E-2</v>
      </c>
      <c r="E316" s="15">
        <v>6.3500000000000001E-2</v>
      </c>
      <c r="F316" s="15">
        <v>7.6999999999999999E-2</v>
      </c>
    </row>
    <row r="317" spans="1:6" x14ac:dyDescent="0.35">
      <c r="A317" s="4">
        <v>42795</v>
      </c>
      <c r="B317" t="s">
        <v>114</v>
      </c>
      <c r="C317" t="s">
        <v>72</v>
      </c>
      <c r="D317" s="15">
        <v>5.9499999999999997E-2</v>
      </c>
      <c r="E317" s="15">
        <v>5.6899999999999999E-2</v>
      </c>
      <c r="F317" s="15">
        <v>6.9000000000000006E-2</v>
      </c>
    </row>
    <row r="318" spans="1:6" x14ac:dyDescent="0.35">
      <c r="A318" s="4">
        <v>42826</v>
      </c>
      <c r="B318" t="s">
        <v>113</v>
      </c>
      <c r="C318" t="s">
        <v>71</v>
      </c>
      <c r="D318" s="15">
        <v>3.6499999999999998E-2</v>
      </c>
      <c r="E318" s="15">
        <v>3.6499999999999998E-2</v>
      </c>
      <c r="F318" s="15">
        <v>4.9500000000000002E-2</v>
      </c>
    </row>
    <row r="319" spans="1:6" x14ac:dyDescent="0.35">
      <c r="A319" s="4">
        <v>42826</v>
      </c>
      <c r="B319" t="s">
        <v>113</v>
      </c>
      <c r="C319" t="s">
        <v>72</v>
      </c>
      <c r="D319" s="15">
        <v>3.4549999999999997E-2</v>
      </c>
      <c r="E319" s="15">
        <v>3.2500000000000001E-2</v>
      </c>
      <c r="F319" s="15">
        <v>4.2000000000000003E-2</v>
      </c>
    </row>
    <row r="320" spans="1:6" x14ac:dyDescent="0.35">
      <c r="A320" s="4">
        <v>42826</v>
      </c>
      <c r="B320" t="s">
        <v>114</v>
      </c>
      <c r="C320" t="s">
        <v>71</v>
      </c>
      <c r="D320" s="15">
        <v>6.5000000000000002E-2</v>
      </c>
      <c r="E320" s="15">
        <v>6.3500000000000001E-2</v>
      </c>
      <c r="F320" s="15">
        <v>7.6999999999999999E-2</v>
      </c>
    </row>
    <row r="321" spans="1:6" x14ac:dyDescent="0.35">
      <c r="A321" s="4">
        <v>42826</v>
      </c>
      <c r="B321" t="s">
        <v>114</v>
      </c>
      <c r="C321" t="s">
        <v>72</v>
      </c>
      <c r="D321" s="15">
        <v>5.9499999999999997E-2</v>
      </c>
      <c r="E321" s="15">
        <v>5.6899999999999999E-2</v>
      </c>
      <c r="F321" s="15">
        <v>6.9000000000000006E-2</v>
      </c>
    </row>
    <row r="322" spans="1:6" x14ac:dyDescent="0.35">
      <c r="A322" s="4">
        <v>42856</v>
      </c>
      <c r="B322" t="s">
        <v>113</v>
      </c>
      <c r="C322" t="s">
        <v>71</v>
      </c>
      <c r="D322" s="15">
        <v>3.6499999999999998E-2</v>
      </c>
      <c r="E322" s="15">
        <v>3.6499999999999998E-2</v>
      </c>
      <c r="F322" s="15">
        <v>4.9500000000000002E-2</v>
      </c>
    </row>
    <row r="323" spans="1:6" x14ac:dyDescent="0.35">
      <c r="A323" s="4">
        <v>42856</v>
      </c>
      <c r="B323" t="s">
        <v>113</v>
      </c>
      <c r="C323" t="s">
        <v>72</v>
      </c>
      <c r="D323" s="15">
        <v>3.4549999999999997E-2</v>
      </c>
      <c r="E323" s="15">
        <v>3.2500000000000001E-2</v>
      </c>
      <c r="F323" s="15">
        <v>4.2000000000000003E-2</v>
      </c>
    </row>
    <row r="324" spans="1:6" x14ac:dyDescent="0.35">
      <c r="A324" s="4">
        <v>42856</v>
      </c>
      <c r="B324" t="s">
        <v>114</v>
      </c>
      <c r="C324" t="s">
        <v>71</v>
      </c>
      <c r="D324" s="15">
        <v>6.5000000000000002E-2</v>
      </c>
      <c r="E324" s="15">
        <v>6.3500000000000001E-2</v>
      </c>
      <c r="F324" s="15">
        <v>7.6999999999999999E-2</v>
      </c>
    </row>
    <row r="325" spans="1:6" x14ac:dyDescent="0.35">
      <c r="A325" s="4">
        <v>42856</v>
      </c>
      <c r="B325" t="s">
        <v>114</v>
      </c>
      <c r="C325" t="s">
        <v>72</v>
      </c>
      <c r="D325" s="15">
        <v>5.9499999999999997E-2</v>
      </c>
      <c r="E325" s="15">
        <v>5.6899999999999999E-2</v>
      </c>
      <c r="F325" s="15">
        <v>6.9000000000000006E-2</v>
      </c>
    </row>
    <row r="326" spans="1:6" x14ac:dyDescent="0.35">
      <c r="A326" s="4">
        <v>42887</v>
      </c>
      <c r="B326" t="s">
        <v>113</v>
      </c>
      <c r="C326" t="s">
        <v>71</v>
      </c>
      <c r="D326" s="15">
        <v>3.6499999999999998E-2</v>
      </c>
      <c r="E326" s="15">
        <v>3.6499999999999998E-2</v>
      </c>
      <c r="F326" s="15">
        <v>4.9500000000000002E-2</v>
      </c>
    </row>
    <row r="327" spans="1:6" x14ac:dyDescent="0.35">
      <c r="A327" s="4">
        <v>42887</v>
      </c>
      <c r="B327" t="s">
        <v>113</v>
      </c>
      <c r="C327" t="s">
        <v>72</v>
      </c>
      <c r="D327" s="15">
        <v>3.2399999999999998E-2</v>
      </c>
      <c r="E327" s="15">
        <v>3.0599999999999999E-2</v>
      </c>
      <c r="F327" s="15">
        <v>4.1200000000000001E-2</v>
      </c>
    </row>
    <row r="328" spans="1:6" x14ac:dyDescent="0.35">
      <c r="A328" s="4">
        <v>42887</v>
      </c>
      <c r="B328" t="s">
        <v>114</v>
      </c>
      <c r="C328" t="s">
        <v>71</v>
      </c>
      <c r="D328" s="15">
        <v>0.06</v>
      </c>
      <c r="E328" s="15">
        <v>5.8500000000000003E-2</v>
      </c>
      <c r="F328" s="15">
        <v>7.4499999999999997E-2</v>
      </c>
    </row>
    <row r="329" spans="1:6" x14ac:dyDescent="0.35">
      <c r="A329" s="4">
        <v>42887</v>
      </c>
      <c r="B329" t="s">
        <v>114</v>
      </c>
      <c r="C329" t="s">
        <v>72</v>
      </c>
      <c r="D329" s="15">
        <v>5.79E-2</v>
      </c>
      <c r="E329" s="15">
        <v>5.6000000000000001E-2</v>
      </c>
      <c r="F329" s="15">
        <v>6.8000000000000005E-2</v>
      </c>
    </row>
    <row r="330" spans="1:6" x14ac:dyDescent="0.35">
      <c r="A330" s="4">
        <v>42917</v>
      </c>
      <c r="B330" t="s">
        <v>113</v>
      </c>
      <c r="C330" t="s">
        <v>71</v>
      </c>
      <c r="D330" s="15">
        <v>3.6499999999999998E-2</v>
      </c>
      <c r="E330" s="15">
        <v>3.6499999999999998E-2</v>
      </c>
      <c r="F330" s="15">
        <v>4.9500000000000002E-2</v>
      </c>
    </row>
    <row r="331" spans="1:6" x14ac:dyDescent="0.35">
      <c r="A331" s="4">
        <v>42917</v>
      </c>
      <c r="B331" t="s">
        <v>113</v>
      </c>
      <c r="C331" t="s">
        <v>72</v>
      </c>
      <c r="D331" s="15">
        <v>3.2399999999999998E-2</v>
      </c>
      <c r="E331" s="15">
        <v>3.0599999999999999E-2</v>
      </c>
      <c r="F331" s="15">
        <v>4.1200000000000001E-2</v>
      </c>
    </row>
    <row r="332" spans="1:6" x14ac:dyDescent="0.35">
      <c r="A332" s="4">
        <v>42917</v>
      </c>
      <c r="B332" t="s">
        <v>114</v>
      </c>
      <c r="C332" t="s">
        <v>71</v>
      </c>
      <c r="D332" s="15">
        <v>0.06</v>
      </c>
      <c r="E332" s="15">
        <v>5.8500000000000003E-2</v>
      </c>
      <c r="F332" s="15">
        <v>7.4499999999999997E-2</v>
      </c>
    </row>
    <row r="333" spans="1:6" x14ac:dyDescent="0.35">
      <c r="A333" s="4">
        <v>42917</v>
      </c>
      <c r="B333" t="s">
        <v>114</v>
      </c>
      <c r="C333" t="s">
        <v>72</v>
      </c>
      <c r="D333" s="15">
        <v>5.79E-2</v>
      </c>
      <c r="E333" s="15">
        <v>5.6000000000000001E-2</v>
      </c>
      <c r="F333" s="15">
        <v>6.8000000000000005E-2</v>
      </c>
    </row>
    <row r="334" spans="1:6" x14ac:dyDescent="0.35">
      <c r="A334" s="4">
        <v>42948</v>
      </c>
      <c r="B334" t="s">
        <v>113</v>
      </c>
      <c r="C334" t="s">
        <v>71</v>
      </c>
      <c r="D334" s="15">
        <v>3.6499999999999998E-2</v>
      </c>
      <c r="E334" s="15">
        <v>3.6499999999999998E-2</v>
      </c>
      <c r="F334" s="15">
        <v>4.9500000000000002E-2</v>
      </c>
    </row>
    <row r="335" spans="1:6" x14ac:dyDescent="0.35">
      <c r="A335" s="4">
        <v>42948</v>
      </c>
      <c r="B335" t="s">
        <v>113</v>
      </c>
      <c r="C335" t="s">
        <v>72</v>
      </c>
      <c r="D335" s="15">
        <v>3.2000000000000001E-2</v>
      </c>
      <c r="E335" s="15">
        <v>2.98E-2</v>
      </c>
      <c r="F335" s="15">
        <v>4.1200000000000001E-2</v>
      </c>
    </row>
    <row r="336" spans="1:6" x14ac:dyDescent="0.35">
      <c r="A336" s="4">
        <v>42948</v>
      </c>
      <c r="B336" t="s">
        <v>114</v>
      </c>
      <c r="C336" t="s">
        <v>71</v>
      </c>
      <c r="D336" s="15">
        <v>0.06</v>
      </c>
      <c r="E336" s="15">
        <v>5.8500000000000003E-2</v>
      </c>
      <c r="F336" s="15">
        <v>7.2499999999999995E-2</v>
      </c>
    </row>
    <row r="337" spans="1:6" x14ac:dyDescent="0.35">
      <c r="A337" s="4">
        <v>42948</v>
      </c>
      <c r="B337" t="s">
        <v>114</v>
      </c>
      <c r="C337" t="s">
        <v>72</v>
      </c>
      <c r="D337" s="15">
        <v>5.7599999999999998E-2</v>
      </c>
      <c r="E337" s="15">
        <v>5.6000000000000001E-2</v>
      </c>
      <c r="F337" s="15">
        <v>6.8000000000000005E-2</v>
      </c>
    </row>
    <row r="338" spans="1:6" x14ac:dyDescent="0.35">
      <c r="A338" s="4">
        <v>42979</v>
      </c>
      <c r="B338" t="s">
        <v>113</v>
      </c>
      <c r="C338" t="s">
        <v>71</v>
      </c>
      <c r="D338" s="15">
        <v>3.6499999999999998E-2</v>
      </c>
      <c r="E338" s="15">
        <v>3.6499999999999998E-2</v>
      </c>
      <c r="F338" s="15">
        <v>4.9500000000000002E-2</v>
      </c>
    </row>
    <row r="339" spans="1:6" x14ac:dyDescent="0.35">
      <c r="A339" s="4">
        <v>42979</v>
      </c>
      <c r="B339" t="s">
        <v>113</v>
      </c>
      <c r="C339" t="s">
        <v>72</v>
      </c>
      <c r="D339" s="15">
        <v>3.1300000000000001E-2</v>
      </c>
      <c r="E339" s="15">
        <v>2.9499999999999998E-2</v>
      </c>
      <c r="F339" s="15">
        <v>0.04</v>
      </c>
    </row>
    <row r="340" spans="1:6" x14ac:dyDescent="0.35">
      <c r="A340" s="4">
        <v>42979</v>
      </c>
      <c r="B340" t="s">
        <v>114</v>
      </c>
      <c r="C340" t="s">
        <v>71</v>
      </c>
      <c r="D340" s="15">
        <v>0.06</v>
      </c>
      <c r="E340" s="15">
        <v>5.8500000000000003E-2</v>
      </c>
      <c r="F340" s="15">
        <v>7.2499999999999995E-2</v>
      </c>
    </row>
    <row r="341" spans="1:6" x14ac:dyDescent="0.35">
      <c r="A341" s="4">
        <v>42979</v>
      </c>
      <c r="B341" t="s">
        <v>114</v>
      </c>
      <c r="C341" t="s">
        <v>72</v>
      </c>
      <c r="D341" s="15">
        <v>5.7200000000000001E-2</v>
      </c>
      <c r="E341" s="15">
        <v>5.5500000000000001E-2</v>
      </c>
      <c r="F341" s="15">
        <v>6.4500000000000002E-2</v>
      </c>
    </row>
    <row r="342" spans="1:6" x14ac:dyDescent="0.35">
      <c r="A342" s="4">
        <v>43009</v>
      </c>
      <c r="B342" t="s">
        <v>113</v>
      </c>
      <c r="C342" t="s">
        <v>71</v>
      </c>
      <c r="D342" s="15">
        <v>3.6499999999999998E-2</v>
      </c>
      <c r="E342" s="15">
        <v>3.6499999999999998E-2</v>
      </c>
      <c r="F342" s="15">
        <v>4.9000000000000002E-2</v>
      </c>
    </row>
    <row r="343" spans="1:6" x14ac:dyDescent="0.35">
      <c r="A343" s="4">
        <v>43009</v>
      </c>
      <c r="B343" t="s">
        <v>113</v>
      </c>
      <c r="C343" t="s">
        <v>72</v>
      </c>
      <c r="D343" s="15">
        <v>3.0249999999999999E-2</v>
      </c>
      <c r="E343" s="15">
        <v>2.7699999999999999E-2</v>
      </c>
      <c r="F343" s="15">
        <v>0.04</v>
      </c>
    </row>
    <row r="344" spans="1:6" x14ac:dyDescent="0.35">
      <c r="A344" s="4">
        <v>43009</v>
      </c>
      <c r="B344" t="s">
        <v>114</v>
      </c>
      <c r="C344" t="s">
        <v>71</v>
      </c>
      <c r="D344" s="15">
        <v>0.06</v>
      </c>
      <c r="E344" s="15">
        <v>5.8500000000000003E-2</v>
      </c>
      <c r="F344" s="15">
        <v>7.2499999999999995E-2</v>
      </c>
    </row>
    <row r="345" spans="1:6" x14ac:dyDescent="0.35">
      <c r="A345" s="4">
        <v>43009</v>
      </c>
      <c r="B345" t="s">
        <v>114</v>
      </c>
      <c r="C345" t="s">
        <v>72</v>
      </c>
      <c r="D345" s="15">
        <v>5.6000000000000001E-2</v>
      </c>
      <c r="E345" s="15">
        <v>5.4399999999999997E-2</v>
      </c>
      <c r="F345" s="15">
        <v>6.4500000000000002E-2</v>
      </c>
    </row>
    <row r="346" spans="1:6" x14ac:dyDescent="0.35">
      <c r="A346" s="4">
        <v>43040</v>
      </c>
      <c r="B346" t="s">
        <v>113</v>
      </c>
      <c r="C346" t="s">
        <v>71</v>
      </c>
      <c r="D346" s="15">
        <v>3.6499999999999998E-2</v>
      </c>
      <c r="E346" s="15">
        <v>3.6499999999999998E-2</v>
      </c>
      <c r="F346" s="15">
        <v>4.9000000000000002E-2</v>
      </c>
    </row>
    <row r="347" spans="1:6" x14ac:dyDescent="0.35">
      <c r="A347" s="4">
        <v>43040</v>
      </c>
      <c r="B347" t="s">
        <v>113</v>
      </c>
      <c r="C347" t="s">
        <v>72</v>
      </c>
      <c r="D347" s="15">
        <v>2.9950000000000001E-2</v>
      </c>
      <c r="E347" s="15">
        <v>2.7699999999999999E-2</v>
      </c>
      <c r="F347" s="15">
        <v>0.04</v>
      </c>
    </row>
    <row r="348" spans="1:6" x14ac:dyDescent="0.35">
      <c r="A348" s="4">
        <v>43040</v>
      </c>
      <c r="B348" t="s">
        <v>114</v>
      </c>
      <c r="C348" t="s">
        <v>71</v>
      </c>
      <c r="D348" s="15">
        <v>5.7500000000000002E-2</v>
      </c>
      <c r="E348" s="15">
        <v>5.6000000000000001E-2</v>
      </c>
      <c r="F348" s="15">
        <v>7.2499999999999995E-2</v>
      </c>
    </row>
    <row r="349" spans="1:6" x14ac:dyDescent="0.35">
      <c r="A349" s="4">
        <v>43040</v>
      </c>
      <c r="B349" t="s">
        <v>114</v>
      </c>
      <c r="C349" t="s">
        <v>72</v>
      </c>
      <c r="D349" s="15">
        <v>5.7000000000000002E-2</v>
      </c>
      <c r="E349" s="15">
        <v>5.3499999999999999E-2</v>
      </c>
      <c r="F349" s="15">
        <v>6.4500000000000002E-2</v>
      </c>
    </row>
    <row r="350" spans="1:6" x14ac:dyDescent="0.35">
      <c r="A350" s="4">
        <v>43070</v>
      </c>
      <c r="B350" t="s">
        <v>113</v>
      </c>
      <c r="C350" t="s">
        <v>71</v>
      </c>
      <c r="D350" s="15">
        <v>3.6499999999999998E-2</v>
      </c>
      <c r="E350" s="15">
        <v>3.6499999999999998E-2</v>
      </c>
      <c r="F350" s="15">
        <v>4.9000000000000002E-2</v>
      </c>
    </row>
    <row r="351" spans="1:6" x14ac:dyDescent="0.35">
      <c r="A351" s="4">
        <v>43070</v>
      </c>
      <c r="B351" t="s">
        <v>113</v>
      </c>
      <c r="C351" t="s">
        <v>72</v>
      </c>
      <c r="D351" s="15">
        <v>2.945E-2</v>
      </c>
      <c r="E351" s="15">
        <v>2.7699999999999999E-2</v>
      </c>
      <c r="F351" s="15">
        <v>0.04</v>
      </c>
    </row>
    <row r="352" spans="1:6" x14ac:dyDescent="0.35">
      <c r="A352" s="4">
        <v>43070</v>
      </c>
      <c r="B352" t="s">
        <v>114</v>
      </c>
      <c r="C352" t="s">
        <v>71</v>
      </c>
      <c r="D352" s="15">
        <v>5.7500000000000002E-2</v>
      </c>
      <c r="E352" s="15">
        <v>5.6000000000000001E-2</v>
      </c>
      <c r="F352" s="15">
        <v>7.2499999999999995E-2</v>
      </c>
    </row>
    <row r="353" spans="1:6" x14ac:dyDescent="0.35">
      <c r="A353" s="4">
        <v>43070</v>
      </c>
      <c r="B353" t="s">
        <v>114</v>
      </c>
      <c r="C353" t="s">
        <v>72</v>
      </c>
      <c r="D353" s="15">
        <v>5.5300000000000002E-2</v>
      </c>
      <c r="E353" s="15">
        <v>5.3499999999999999E-2</v>
      </c>
      <c r="F353" s="15">
        <v>6.4500000000000002E-2</v>
      </c>
    </row>
    <row r="354" spans="1:6" x14ac:dyDescent="0.35">
      <c r="A354" s="4">
        <v>43115</v>
      </c>
      <c r="B354" t="s">
        <v>113</v>
      </c>
      <c r="C354" t="s">
        <v>71</v>
      </c>
      <c r="D354" s="15">
        <v>3.6499999999999998E-2</v>
      </c>
      <c r="E354" s="15">
        <v>3.6499999999999998E-2</v>
      </c>
      <c r="F354" s="15">
        <v>4.9000000000000002E-2</v>
      </c>
    </row>
    <row r="355" spans="1:6" x14ac:dyDescent="0.35">
      <c r="A355" s="4">
        <v>43115</v>
      </c>
      <c r="B355" t="s">
        <v>113</v>
      </c>
      <c r="C355" t="s">
        <v>72</v>
      </c>
      <c r="D355" s="15">
        <v>2.81E-2</v>
      </c>
      <c r="E355" s="15">
        <v>2.69E-2</v>
      </c>
      <c r="F355" s="15">
        <v>3.7999999999999999E-2</v>
      </c>
    </row>
    <row r="356" spans="1:6" x14ac:dyDescent="0.35">
      <c r="A356" s="4">
        <v>43115</v>
      </c>
      <c r="B356" t="s">
        <v>114</v>
      </c>
      <c r="C356" t="s">
        <v>71</v>
      </c>
      <c r="D356" s="15">
        <v>5.7500000000000002E-2</v>
      </c>
      <c r="E356" s="15">
        <v>5.6000000000000001E-2</v>
      </c>
      <c r="F356" s="15">
        <v>7.2499999999999995E-2</v>
      </c>
    </row>
    <row r="357" spans="1:6" x14ac:dyDescent="0.35">
      <c r="A357" s="4">
        <v>43115</v>
      </c>
      <c r="B357" t="s">
        <v>114</v>
      </c>
      <c r="C357" t="s">
        <v>72</v>
      </c>
      <c r="D357" s="15">
        <v>5.5500000000000001E-2</v>
      </c>
      <c r="E357" s="15">
        <v>5.3499999999999999E-2</v>
      </c>
      <c r="F357" s="15">
        <v>6.3E-2</v>
      </c>
    </row>
    <row r="358" spans="1:6" x14ac:dyDescent="0.35">
      <c r="A358" s="4">
        <v>43132</v>
      </c>
      <c r="B358" t="s">
        <v>114</v>
      </c>
      <c r="C358" t="s">
        <v>71</v>
      </c>
      <c r="D358" s="15">
        <v>5.7500000000000002E-2</v>
      </c>
      <c r="E358" s="15">
        <v>5.6000000000000001E-2</v>
      </c>
      <c r="F358" s="15">
        <v>7.2499999999999995E-2</v>
      </c>
    </row>
    <row r="359" spans="1:6" x14ac:dyDescent="0.35">
      <c r="A359" s="4">
        <v>43132</v>
      </c>
      <c r="B359" t="s">
        <v>114</v>
      </c>
      <c r="C359" t="s">
        <v>72</v>
      </c>
      <c r="D359" s="15">
        <v>5.5500000000000001E-2</v>
      </c>
      <c r="E359" s="15">
        <v>5.3499999999999999E-2</v>
      </c>
      <c r="F359" s="15">
        <v>6.3E-2</v>
      </c>
    </row>
    <row r="360" spans="1:6" x14ac:dyDescent="0.35">
      <c r="A360" s="4">
        <v>43146</v>
      </c>
      <c r="B360" t="s">
        <v>113</v>
      </c>
      <c r="C360" t="s">
        <v>71</v>
      </c>
      <c r="D360" s="15">
        <v>3.6499999999999998E-2</v>
      </c>
      <c r="E360" s="15">
        <v>3.6499999999999998E-2</v>
      </c>
      <c r="F360" s="15">
        <v>4.9000000000000002E-2</v>
      </c>
    </row>
    <row r="361" spans="1:6" x14ac:dyDescent="0.35">
      <c r="A361" s="4">
        <v>43146</v>
      </c>
      <c r="B361" t="s">
        <v>113</v>
      </c>
      <c r="C361" t="s">
        <v>72</v>
      </c>
      <c r="D361" s="15">
        <v>2.7300000000000001E-2</v>
      </c>
      <c r="E361" s="15">
        <v>2.6700000000000002E-2</v>
      </c>
      <c r="F361" s="15">
        <v>3.7999999999999999E-2</v>
      </c>
    </row>
    <row r="362" spans="1:6" x14ac:dyDescent="0.35">
      <c r="A362" s="4">
        <v>43160</v>
      </c>
      <c r="B362" t="s">
        <v>113</v>
      </c>
      <c r="C362" t="s">
        <v>71</v>
      </c>
      <c r="D362" s="15">
        <v>3.6499999999999998E-2</v>
      </c>
      <c r="E362" s="15">
        <v>3.6499999999999998E-2</v>
      </c>
      <c r="F362" s="15">
        <v>4.9000000000000002E-2</v>
      </c>
    </row>
    <row r="363" spans="1:6" x14ac:dyDescent="0.35">
      <c r="A363" s="4">
        <v>43160</v>
      </c>
      <c r="B363" t="s">
        <v>113</v>
      </c>
      <c r="C363" t="s">
        <v>72</v>
      </c>
      <c r="D363" s="15">
        <v>2.7300000000000001E-2</v>
      </c>
      <c r="E363" s="15">
        <v>2.6700000000000002E-2</v>
      </c>
      <c r="F363" s="15">
        <v>3.7999999999999999E-2</v>
      </c>
    </row>
    <row r="364" spans="1:6" x14ac:dyDescent="0.35">
      <c r="A364" s="4">
        <v>43160</v>
      </c>
      <c r="B364" t="s">
        <v>114</v>
      </c>
      <c r="C364" t="s">
        <v>71</v>
      </c>
      <c r="D364" s="15">
        <v>5.7500000000000002E-2</v>
      </c>
      <c r="E364" s="15">
        <v>5.6000000000000001E-2</v>
      </c>
      <c r="F364" s="15">
        <v>7.2499999999999995E-2</v>
      </c>
    </row>
    <row r="365" spans="1:6" x14ac:dyDescent="0.35">
      <c r="A365" s="4">
        <v>43160</v>
      </c>
      <c r="B365" t="s">
        <v>114</v>
      </c>
      <c r="C365" t="s">
        <v>72</v>
      </c>
      <c r="D365" s="15">
        <v>5.5500000000000001E-2</v>
      </c>
      <c r="E365" s="15">
        <v>5.3499999999999999E-2</v>
      </c>
      <c r="F365" s="15">
        <v>6.3E-2</v>
      </c>
    </row>
    <row r="366" spans="1:6" x14ac:dyDescent="0.35">
      <c r="A366" s="4">
        <v>43191</v>
      </c>
      <c r="B366" t="s">
        <v>113</v>
      </c>
      <c r="C366" t="s">
        <v>71</v>
      </c>
      <c r="D366" s="15">
        <v>3.6499999999999998E-2</v>
      </c>
      <c r="E366" s="15">
        <v>3.6499999999999998E-2</v>
      </c>
      <c r="F366" s="15">
        <v>4.9000000000000002E-2</v>
      </c>
    </row>
    <row r="367" spans="1:6" x14ac:dyDescent="0.35">
      <c r="A367" s="4">
        <v>43191</v>
      </c>
      <c r="B367" t="s">
        <v>113</v>
      </c>
      <c r="C367" t="s">
        <v>72</v>
      </c>
      <c r="D367" s="15">
        <v>2.7199999999999998E-2</v>
      </c>
      <c r="E367" s="15">
        <v>2.5700000000000001E-2</v>
      </c>
      <c r="F367" s="15">
        <v>3.7999999999999999E-2</v>
      </c>
    </row>
    <row r="368" spans="1:6" x14ac:dyDescent="0.35">
      <c r="A368" s="4">
        <v>43191</v>
      </c>
      <c r="B368" t="s">
        <v>114</v>
      </c>
      <c r="C368" t="s">
        <v>71</v>
      </c>
      <c r="D368" s="15">
        <v>5.7500000000000002E-2</v>
      </c>
      <c r="E368" s="15">
        <v>5.7500000000000002E-2</v>
      </c>
      <c r="F368" s="15">
        <v>7.2499999999999995E-2</v>
      </c>
    </row>
    <row r="369" spans="1:6" x14ac:dyDescent="0.35">
      <c r="A369" s="4">
        <v>43191</v>
      </c>
      <c r="B369" t="s">
        <v>114</v>
      </c>
      <c r="C369" t="s">
        <v>72</v>
      </c>
      <c r="D369" s="15">
        <v>5.5500000000000001E-2</v>
      </c>
      <c r="E369" s="15">
        <v>5.3499999999999999E-2</v>
      </c>
      <c r="F369" s="15">
        <v>6.3E-2</v>
      </c>
    </row>
    <row r="370" spans="1:6" x14ac:dyDescent="0.35">
      <c r="A370" s="4">
        <v>43221</v>
      </c>
      <c r="B370" t="s">
        <v>113</v>
      </c>
      <c r="C370" t="s">
        <v>71</v>
      </c>
      <c r="D370" s="15">
        <v>3.6499999999999998E-2</v>
      </c>
      <c r="E370" s="15">
        <v>3.6499999999999998E-2</v>
      </c>
      <c r="F370" s="15">
        <v>4.9000000000000002E-2</v>
      </c>
    </row>
    <row r="371" spans="1:6" x14ac:dyDescent="0.35">
      <c r="A371" s="4">
        <v>43221</v>
      </c>
      <c r="B371" t="s">
        <v>113</v>
      </c>
      <c r="C371" t="s">
        <v>72</v>
      </c>
      <c r="D371" s="15">
        <v>2.7199999999999998E-2</v>
      </c>
      <c r="E371" s="15">
        <v>2.5700000000000001E-2</v>
      </c>
      <c r="F371" s="15">
        <v>3.7999999999999999E-2</v>
      </c>
    </row>
    <row r="372" spans="1:6" x14ac:dyDescent="0.35">
      <c r="A372" s="4">
        <v>43221</v>
      </c>
      <c r="B372" t="s">
        <v>114</v>
      </c>
      <c r="C372" t="s">
        <v>71</v>
      </c>
      <c r="D372" s="15">
        <v>5.7500000000000002E-2</v>
      </c>
      <c r="E372" s="15">
        <v>5.7500000000000002E-2</v>
      </c>
      <c r="F372" s="15">
        <v>7.2499999999999995E-2</v>
      </c>
    </row>
    <row r="373" spans="1:6" x14ac:dyDescent="0.35">
      <c r="A373" s="4">
        <v>43221</v>
      </c>
      <c r="B373" t="s">
        <v>114</v>
      </c>
      <c r="C373" t="s">
        <v>72</v>
      </c>
      <c r="D373" s="15">
        <v>5.6000000000000001E-2</v>
      </c>
      <c r="E373" s="15">
        <v>5.3499999999999999E-2</v>
      </c>
      <c r="F373" s="15">
        <v>6.3E-2</v>
      </c>
    </row>
    <row r="374" spans="1:6" x14ac:dyDescent="0.35">
      <c r="A374" s="4">
        <v>43252</v>
      </c>
      <c r="B374" t="s">
        <v>113</v>
      </c>
      <c r="C374" t="s">
        <v>71</v>
      </c>
      <c r="D374" s="15">
        <v>3.6499999999999998E-2</v>
      </c>
      <c r="E374" s="15">
        <v>3.6499999999999998E-2</v>
      </c>
      <c r="F374" s="15">
        <v>4.9000000000000002E-2</v>
      </c>
    </row>
    <row r="375" spans="1:6" x14ac:dyDescent="0.35">
      <c r="A375" s="4">
        <v>43252</v>
      </c>
      <c r="B375" t="s">
        <v>113</v>
      </c>
      <c r="C375" t="s">
        <v>72</v>
      </c>
      <c r="D375" s="15">
        <v>2.69E-2</v>
      </c>
      <c r="E375" s="15">
        <v>2.4299999999999999E-2</v>
      </c>
      <c r="F375" s="15">
        <v>3.5999999999999997E-2</v>
      </c>
    </row>
    <row r="376" spans="1:6" x14ac:dyDescent="0.35">
      <c r="A376" s="4">
        <v>43252</v>
      </c>
      <c r="B376" t="s">
        <v>114</v>
      </c>
      <c r="C376" t="s">
        <v>71</v>
      </c>
      <c r="D376" s="15">
        <v>5.7500000000000002E-2</v>
      </c>
      <c r="E376" s="15">
        <v>5.7500000000000002E-2</v>
      </c>
      <c r="F376" s="15">
        <v>7.4499999999999997E-2</v>
      </c>
    </row>
    <row r="377" spans="1:6" x14ac:dyDescent="0.35">
      <c r="A377" s="4">
        <v>43252</v>
      </c>
      <c r="B377" t="s">
        <v>114</v>
      </c>
      <c r="C377" t="s">
        <v>72</v>
      </c>
      <c r="D377" s="15">
        <v>5.6000000000000001E-2</v>
      </c>
      <c r="E377" s="15">
        <v>5.3499999999999999E-2</v>
      </c>
      <c r="F377" s="15">
        <v>6.3E-2</v>
      </c>
    </row>
    <row r="378" spans="1:6" x14ac:dyDescent="0.35">
      <c r="A378" s="4">
        <v>43282</v>
      </c>
      <c r="B378" t="s">
        <v>113</v>
      </c>
      <c r="C378" t="s">
        <v>71</v>
      </c>
      <c r="D378" s="15">
        <v>3.6499999999999998E-2</v>
      </c>
      <c r="E378" s="15">
        <v>3.6499999999999998E-2</v>
      </c>
      <c r="F378" s="15">
        <v>4.9000000000000002E-2</v>
      </c>
    </row>
    <row r="379" spans="1:6" x14ac:dyDescent="0.35">
      <c r="A379" s="4">
        <v>43282</v>
      </c>
      <c r="B379" t="s">
        <v>113</v>
      </c>
      <c r="C379" t="s">
        <v>72</v>
      </c>
      <c r="D379" s="15">
        <v>2.7300000000000001E-2</v>
      </c>
      <c r="E379" s="15">
        <v>2.4299999999999999E-2</v>
      </c>
      <c r="F379" s="15">
        <v>3.5999999999999997E-2</v>
      </c>
    </row>
    <row r="380" spans="1:6" x14ac:dyDescent="0.35">
      <c r="A380" s="4">
        <v>43282</v>
      </c>
      <c r="B380" t="s">
        <v>114</v>
      </c>
      <c r="C380" t="s">
        <v>71</v>
      </c>
      <c r="D380" s="15">
        <v>5.7500000000000002E-2</v>
      </c>
      <c r="E380" s="15">
        <v>5.7500000000000002E-2</v>
      </c>
      <c r="F380" s="15">
        <v>7.4499999999999997E-2</v>
      </c>
    </row>
    <row r="381" spans="1:6" x14ac:dyDescent="0.35">
      <c r="A381" s="4">
        <v>43282</v>
      </c>
      <c r="B381" t="s">
        <v>114</v>
      </c>
      <c r="C381" t="s">
        <v>72</v>
      </c>
      <c r="D381" s="15">
        <v>5.6000000000000001E-2</v>
      </c>
      <c r="E381" s="15">
        <v>5.3499999999999999E-2</v>
      </c>
      <c r="F381" s="15">
        <v>6.3E-2</v>
      </c>
    </row>
    <row r="382" spans="1:6" x14ac:dyDescent="0.35">
      <c r="A382" s="4">
        <v>43327</v>
      </c>
      <c r="B382" t="s">
        <v>113</v>
      </c>
      <c r="C382" t="s">
        <v>71</v>
      </c>
      <c r="D382" s="15">
        <v>3.6499999999999998E-2</v>
      </c>
      <c r="E382" s="15">
        <v>3.6499999999999998E-2</v>
      </c>
      <c r="F382" s="15">
        <v>4.9000000000000002E-2</v>
      </c>
    </row>
    <row r="383" spans="1:6" x14ac:dyDescent="0.35">
      <c r="A383" s="4">
        <v>43327</v>
      </c>
      <c r="B383" t="s">
        <v>113</v>
      </c>
      <c r="C383" t="s">
        <v>72</v>
      </c>
      <c r="D383" s="15">
        <v>2.75E-2</v>
      </c>
      <c r="E383" s="15">
        <v>2.5100000000000001E-2</v>
      </c>
      <c r="F383" s="15">
        <v>3.5999999999999997E-2</v>
      </c>
    </row>
    <row r="384" spans="1:6" x14ac:dyDescent="0.35">
      <c r="A384" s="4">
        <v>43327</v>
      </c>
      <c r="B384" t="s">
        <v>114</v>
      </c>
      <c r="C384" t="s">
        <v>71</v>
      </c>
      <c r="D384" s="15">
        <v>5.7500000000000002E-2</v>
      </c>
      <c r="E384" s="15">
        <v>5.7500000000000002E-2</v>
      </c>
      <c r="F384" s="15">
        <v>7.4499999999999997E-2</v>
      </c>
    </row>
    <row r="385" spans="1:6" x14ac:dyDescent="0.35">
      <c r="A385" s="4">
        <v>43327</v>
      </c>
      <c r="B385" t="s">
        <v>114</v>
      </c>
      <c r="C385" t="s">
        <v>72</v>
      </c>
      <c r="D385" s="15">
        <v>5.6000000000000001E-2</v>
      </c>
      <c r="E385" s="15">
        <v>5.3499999999999999E-2</v>
      </c>
      <c r="F385" s="15">
        <v>6.3E-2</v>
      </c>
    </row>
    <row r="386" spans="1:6" x14ac:dyDescent="0.35">
      <c r="A386" s="4">
        <v>43344</v>
      </c>
      <c r="B386" t="s">
        <v>113</v>
      </c>
      <c r="C386" t="s">
        <v>71</v>
      </c>
      <c r="D386" s="15">
        <v>3.6499999999999998E-2</v>
      </c>
      <c r="E386" s="15">
        <v>3.6499999999999998E-2</v>
      </c>
      <c r="F386" s="15">
        <v>4.9000000000000002E-2</v>
      </c>
    </row>
    <row r="387" spans="1:6" x14ac:dyDescent="0.35">
      <c r="A387" s="4">
        <v>43344</v>
      </c>
      <c r="B387" t="s">
        <v>113</v>
      </c>
      <c r="C387" t="s">
        <v>72</v>
      </c>
      <c r="D387" s="15">
        <v>2.75E-2</v>
      </c>
      <c r="E387" s="15">
        <v>2.5100000000000001E-2</v>
      </c>
      <c r="F387" s="15">
        <v>3.5999999999999997E-2</v>
      </c>
    </row>
    <row r="388" spans="1:6" x14ac:dyDescent="0.35">
      <c r="A388" s="4">
        <v>43344</v>
      </c>
      <c r="B388" t="s">
        <v>114</v>
      </c>
      <c r="C388" t="s">
        <v>71</v>
      </c>
      <c r="D388" s="15">
        <v>5.7500000000000002E-2</v>
      </c>
      <c r="E388" s="15">
        <v>5.7500000000000002E-2</v>
      </c>
      <c r="F388" s="15">
        <v>7.4499999999999997E-2</v>
      </c>
    </row>
    <row r="389" spans="1:6" x14ac:dyDescent="0.35">
      <c r="A389" s="4">
        <v>43344</v>
      </c>
      <c r="B389" t="s">
        <v>114</v>
      </c>
      <c r="C389" t="s">
        <v>72</v>
      </c>
      <c r="D389" s="15">
        <v>5.6000000000000001E-2</v>
      </c>
      <c r="E389" s="15">
        <v>5.3499999999999999E-2</v>
      </c>
      <c r="F389" s="15">
        <v>6.3E-2</v>
      </c>
    </row>
    <row r="390" spans="1:6" x14ac:dyDescent="0.35">
      <c r="A390" s="4">
        <v>43374</v>
      </c>
      <c r="B390" t="s">
        <v>113</v>
      </c>
      <c r="C390" t="s">
        <v>71</v>
      </c>
      <c r="D390" s="15">
        <v>3.6499999999999998E-2</v>
      </c>
      <c r="E390" s="15">
        <v>3.6499999999999998E-2</v>
      </c>
      <c r="F390" s="15">
        <v>4.9000000000000002E-2</v>
      </c>
    </row>
    <row r="391" spans="1:6" x14ac:dyDescent="0.35">
      <c r="A391" s="4">
        <v>43374</v>
      </c>
      <c r="B391" t="s">
        <v>113</v>
      </c>
      <c r="C391" t="s">
        <v>72</v>
      </c>
      <c r="D391" s="15">
        <v>2.6800000000000001E-2</v>
      </c>
      <c r="E391" s="15">
        <v>2.5100000000000001E-2</v>
      </c>
      <c r="F391" s="15">
        <v>3.5999999999999997E-2</v>
      </c>
    </row>
    <row r="392" spans="1:6" x14ac:dyDescent="0.35">
      <c r="A392" s="4">
        <v>43374</v>
      </c>
      <c r="B392" t="s">
        <v>114</v>
      </c>
      <c r="C392" t="s">
        <v>71</v>
      </c>
      <c r="D392" s="15">
        <v>5.7500000000000002E-2</v>
      </c>
      <c r="E392" s="15">
        <v>5.7500000000000002E-2</v>
      </c>
      <c r="F392" s="15">
        <v>7.7499999999999999E-2</v>
      </c>
    </row>
    <row r="393" spans="1:6" x14ac:dyDescent="0.35">
      <c r="A393" s="4">
        <v>43374</v>
      </c>
      <c r="B393" t="s">
        <v>114</v>
      </c>
      <c r="C393" t="s">
        <v>72</v>
      </c>
      <c r="D393" s="15">
        <v>5.9400000000000001E-2</v>
      </c>
      <c r="E393" s="15">
        <v>5.3499999999999999E-2</v>
      </c>
      <c r="F393" s="15">
        <v>6.3E-2</v>
      </c>
    </row>
    <row r="394" spans="1:6" x14ac:dyDescent="0.35">
      <c r="A394" s="4">
        <v>43405</v>
      </c>
      <c r="B394" t="s">
        <v>113</v>
      </c>
      <c r="C394" t="s">
        <v>71</v>
      </c>
      <c r="D394" s="15">
        <v>3.6499999999999998E-2</v>
      </c>
      <c r="E394" s="15">
        <v>3.5499999999999997E-2</v>
      </c>
      <c r="F394" s="15">
        <v>4.9000000000000002E-2</v>
      </c>
    </row>
    <row r="395" spans="1:6" x14ac:dyDescent="0.35">
      <c r="A395" s="4">
        <v>43405</v>
      </c>
      <c r="B395" t="s">
        <v>113</v>
      </c>
      <c r="C395" t="s">
        <v>72</v>
      </c>
      <c r="D395" s="15">
        <v>2.6800000000000001E-2</v>
      </c>
      <c r="E395" s="15">
        <v>2.5100000000000001E-2</v>
      </c>
      <c r="F395" s="15">
        <v>3.5999999999999997E-2</v>
      </c>
    </row>
    <row r="396" spans="1:6" x14ac:dyDescent="0.35">
      <c r="A396" s="4">
        <v>43405</v>
      </c>
      <c r="B396" t="s">
        <v>114</v>
      </c>
      <c r="C396" t="s">
        <v>71</v>
      </c>
      <c r="D396" s="15">
        <v>5.7500000000000002E-2</v>
      </c>
      <c r="E396" s="15">
        <v>5.7500000000000002E-2</v>
      </c>
      <c r="F396" s="15">
        <v>7.7499999999999999E-2</v>
      </c>
    </row>
    <row r="397" spans="1:6" x14ac:dyDescent="0.35">
      <c r="A397" s="4">
        <v>43405</v>
      </c>
      <c r="B397" t="s">
        <v>114</v>
      </c>
      <c r="C397" t="s">
        <v>72</v>
      </c>
      <c r="D397" s="15">
        <v>6.0999999999999999E-2</v>
      </c>
      <c r="E397" s="15">
        <v>5.3499999999999999E-2</v>
      </c>
      <c r="F397" s="15">
        <v>6.7500000000000004E-2</v>
      </c>
    </row>
    <row r="398" spans="1:6" x14ac:dyDescent="0.35">
      <c r="A398" s="4">
        <v>43435</v>
      </c>
      <c r="B398" t="s">
        <v>113</v>
      </c>
      <c r="C398" t="s">
        <v>71</v>
      </c>
      <c r="D398" s="15">
        <v>3.5999999999999997E-2</v>
      </c>
      <c r="E398" s="15">
        <v>3.4500000000000003E-2</v>
      </c>
      <c r="F398" s="15">
        <v>5.0700000000000002E-2</v>
      </c>
    </row>
    <row r="399" spans="1:6" x14ac:dyDescent="0.35">
      <c r="A399" s="4">
        <v>43435</v>
      </c>
      <c r="B399" t="s">
        <v>113</v>
      </c>
      <c r="C399" t="s">
        <v>72</v>
      </c>
      <c r="D399" s="15">
        <v>2.6800000000000001E-2</v>
      </c>
      <c r="E399" s="15">
        <v>2.46E-2</v>
      </c>
      <c r="F399" s="15">
        <v>3.5999999999999997E-2</v>
      </c>
    </row>
    <row r="400" spans="1:6" x14ac:dyDescent="0.35">
      <c r="A400" s="4">
        <v>43435</v>
      </c>
      <c r="B400" t="s">
        <v>114</v>
      </c>
      <c r="C400" t="s">
        <v>71</v>
      </c>
      <c r="D400" s="15">
        <v>0.06</v>
      </c>
      <c r="E400" s="15">
        <v>0.06</v>
      </c>
      <c r="F400" s="15">
        <v>8.4500000000000006E-2</v>
      </c>
    </row>
    <row r="401" spans="1:6" x14ac:dyDescent="0.35">
      <c r="A401" s="4">
        <v>43435</v>
      </c>
      <c r="B401" t="s">
        <v>114</v>
      </c>
      <c r="C401" t="s">
        <v>72</v>
      </c>
      <c r="D401" s="15">
        <v>6.2399999999999997E-2</v>
      </c>
      <c r="E401" s="15">
        <v>5.5500000000000001E-2</v>
      </c>
      <c r="F401" s="15">
        <v>6.7500000000000004E-2</v>
      </c>
    </row>
    <row r="402" spans="1:6" x14ac:dyDescent="0.35">
      <c r="A402" s="4">
        <v>43466</v>
      </c>
      <c r="B402" t="s">
        <v>113</v>
      </c>
      <c r="C402" t="s">
        <v>71</v>
      </c>
      <c r="D402" s="15">
        <v>3.5999999999999997E-2</v>
      </c>
      <c r="E402" s="15">
        <v>3.4500000000000003E-2</v>
      </c>
      <c r="F402" s="15">
        <v>5.0700000000000002E-2</v>
      </c>
    </row>
    <row r="403" spans="1:6" x14ac:dyDescent="0.35">
      <c r="A403" s="4">
        <v>43466</v>
      </c>
      <c r="B403" t="s">
        <v>113</v>
      </c>
      <c r="C403" t="s">
        <v>72</v>
      </c>
      <c r="D403" s="15">
        <v>2.6100000000000002E-2</v>
      </c>
      <c r="E403" s="15">
        <v>2.46E-2</v>
      </c>
      <c r="F403" s="15">
        <v>3.5999999999999997E-2</v>
      </c>
    </row>
    <row r="404" spans="1:6" x14ac:dyDescent="0.35">
      <c r="A404" s="4">
        <v>43466</v>
      </c>
      <c r="B404" t="s">
        <v>114</v>
      </c>
      <c r="C404" t="s">
        <v>71</v>
      </c>
      <c r="D404" s="15">
        <v>0.06</v>
      </c>
      <c r="E404" s="15">
        <v>0.06</v>
      </c>
      <c r="F404" s="15">
        <v>8.4500000000000006E-2</v>
      </c>
    </row>
    <row r="405" spans="1:6" x14ac:dyDescent="0.35">
      <c r="A405" s="4">
        <v>43466</v>
      </c>
      <c r="B405" t="s">
        <v>114</v>
      </c>
      <c r="C405" t="s">
        <v>72</v>
      </c>
      <c r="D405" s="15">
        <v>6.3E-2</v>
      </c>
      <c r="E405" s="15">
        <v>5.6000000000000001E-2</v>
      </c>
      <c r="F405" s="15">
        <v>6.5799999999999997E-2</v>
      </c>
    </row>
    <row r="406" spans="1:6" x14ac:dyDescent="0.35">
      <c r="A406" s="4">
        <v>43497</v>
      </c>
      <c r="B406" t="s">
        <v>113</v>
      </c>
      <c r="C406" t="s">
        <v>71</v>
      </c>
      <c r="D406" s="15">
        <v>3.4500000000000003E-2</v>
      </c>
      <c r="E406" s="15">
        <v>3.4000000000000002E-2</v>
      </c>
      <c r="F406" s="15">
        <v>5.0700000000000002E-2</v>
      </c>
    </row>
    <row r="407" spans="1:6" x14ac:dyDescent="0.35">
      <c r="A407" s="4">
        <v>43497</v>
      </c>
      <c r="B407" t="s">
        <v>113</v>
      </c>
      <c r="C407" t="s">
        <v>72</v>
      </c>
      <c r="D407" s="15">
        <v>2.6100000000000002E-2</v>
      </c>
      <c r="E407" s="15">
        <v>2.3599999999999999E-2</v>
      </c>
      <c r="F407" s="15">
        <v>3.5999999999999997E-2</v>
      </c>
    </row>
    <row r="408" spans="1:6" x14ac:dyDescent="0.35">
      <c r="A408" s="4">
        <v>43497</v>
      </c>
      <c r="B408" t="s">
        <v>114</v>
      </c>
      <c r="C408" t="s">
        <v>71</v>
      </c>
      <c r="D408" s="15">
        <v>0.06</v>
      </c>
      <c r="E408" s="15">
        <v>0.06</v>
      </c>
      <c r="F408" s="15">
        <v>8.5000000000000006E-2</v>
      </c>
    </row>
    <row r="409" spans="1:6" x14ac:dyDescent="0.35">
      <c r="A409" s="4">
        <v>43497</v>
      </c>
      <c r="B409" t="s">
        <v>114</v>
      </c>
      <c r="C409" t="s">
        <v>72</v>
      </c>
      <c r="D409" s="15">
        <v>6.4000000000000001E-2</v>
      </c>
      <c r="E409" s="15">
        <v>5.6000000000000001E-2</v>
      </c>
      <c r="F409" s="15">
        <v>6.8199999999999997E-2</v>
      </c>
    </row>
    <row r="410" spans="1:6" x14ac:dyDescent="0.35">
      <c r="A410" s="4">
        <v>43525</v>
      </c>
      <c r="B410" t="s">
        <v>113</v>
      </c>
      <c r="C410" t="s">
        <v>71</v>
      </c>
      <c r="D410" s="15">
        <v>3.4500000000000003E-2</v>
      </c>
      <c r="E410" s="15">
        <v>3.4000000000000002E-2</v>
      </c>
      <c r="F410" s="15">
        <v>4.99E-2</v>
      </c>
    </row>
    <row r="411" spans="1:6" x14ac:dyDescent="0.35">
      <c r="A411" s="4">
        <v>43525</v>
      </c>
      <c r="B411" t="s">
        <v>113</v>
      </c>
      <c r="C411" t="s">
        <v>72</v>
      </c>
      <c r="D411" s="15">
        <v>2.6100000000000002E-2</v>
      </c>
      <c r="E411" s="15">
        <v>2.1499999999999998E-2</v>
      </c>
      <c r="F411" s="15">
        <v>3.5999999999999997E-2</v>
      </c>
    </row>
    <row r="412" spans="1:6" x14ac:dyDescent="0.35">
      <c r="A412" s="4">
        <v>43525</v>
      </c>
      <c r="B412" t="s">
        <v>114</v>
      </c>
      <c r="C412" t="s">
        <v>71</v>
      </c>
      <c r="D412" s="15">
        <v>0.06</v>
      </c>
      <c r="E412" s="15">
        <v>0.06</v>
      </c>
      <c r="F412" s="15">
        <v>8.5000000000000006E-2</v>
      </c>
    </row>
    <row r="413" spans="1:6" x14ac:dyDescent="0.35">
      <c r="A413" s="4">
        <v>43525</v>
      </c>
      <c r="B413" t="s">
        <v>114</v>
      </c>
      <c r="C413" t="s">
        <v>72</v>
      </c>
      <c r="D413" s="15">
        <v>6.4000000000000001E-2</v>
      </c>
      <c r="E413" s="15">
        <v>5.6000000000000001E-2</v>
      </c>
      <c r="F413" s="15">
        <v>6.8199999999999997E-2</v>
      </c>
    </row>
    <row r="414" spans="1:6" x14ac:dyDescent="0.35">
      <c r="A414" s="4">
        <v>43556</v>
      </c>
      <c r="B414" t="s">
        <v>113</v>
      </c>
      <c r="C414" t="s">
        <v>71</v>
      </c>
      <c r="D414" s="15">
        <v>3.4500000000000003E-2</v>
      </c>
      <c r="E414" s="15">
        <v>3.4000000000000002E-2</v>
      </c>
      <c r="F414" s="15">
        <v>4.99E-2</v>
      </c>
    </row>
    <row r="415" spans="1:6" x14ac:dyDescent="0.35">
      <c r="A415" s="4">
        <v>43556</v>
      </c>
      <c r="B415" t="s">
        <v>113</v>
      </c>
      <c r="C415" t="s">
        <v>72</v>
      </c>
      <c r="D415" s="15">
        <v>2.4199999999999999E-2</v>
      </c>
      <c r="E415" s="15">
        <v>2.1499999999999998E-2</v>
      </c>
      <c r="F415" s="15">
        <v>3.5999999999999997E-2</v>
      </c>
    </row>
    <row r="416" spans="1:6" x14ac:dyDescent="0.35">
      <c r="A416" s="4">
        <v>43556</v>
      </c>
      <c r="B416" t="s">
        <v>114</v>
      </c>
      <c r="C416" t="s">
        <v>71</v>
      </c>
      <c r="D416" s="15">
        <v>0.06</v>
      </c>
      <c r="E416" s="15">
        <v>0.06</v>
      </c>
      <c r="F416" s="15">
        <v>8.5000000000000006E-2</v>
      </c>
    </row>
    <row r="417" spans="1:6" x14ac:dyDescent="0.35">
      <c r="A417" s="4">
        <v>43556</v>
      </c>
      <c r="B417" t="s">
        <v>114</v>
      </c>
      <c r="C417" t="s">
        <v>72</v>
      </c>
      <c r="D417" s="15">
        <v>6.2850000000000003E-2</v>
      </c>
      <c r="E417" s="15">
        <v>5.6000000000000001E-2</v>
      </c>
      <c r="F417" s="15">
        <v>6.8199999999999997E-2</v>
      </c>
    </row>
    <row r="418" spans="1:6" x14ac:dyDescent="0.35">
      <c r="A418" s="4">
        <v>43586</v>
      </c>
      <c r="B418" t="s">
        <v>113</v>
      </c>
      <c r="C418" t="s">
        <v>71</v>
      </c>
      <c r="D418" s="15">
        <v>3.4500000000000003E-2</v>
      </c>
      <c r="E418" s="15">
        <v>3.4000000000000002E-2</v>
      </c>
      <c r="F418" s="15">
        <v>4.99E-2</v>
      </c>
    </row>
    <row r="419" spans="1:6" x14ac:dyDescent="0.35">
      <c r="A419" s="4">
        <v>43586</v>
      </c>
      <c r="B419" t="s">
        <v>113</v>
      </c>
      <c r="C419" t="s">
        <v>72</v>
      </c>
      <c r="D419" s="15">
        <v>2.4199999999999999E-2</v>
      </c>
      <c r="E419" s="15">
        <v>2.1499999999999998E-2</v>
      </c>
      <c r="F419" s="15">
        <v>3.5999999999999997E-2</v>
      </c>
    </row>
    <row r="420" spans="1:6" x14ac:dyDescent="0.35">
      <c r="A420" s="4">
        <v>43586</v>
      </c>
      <c r="B420" t="s">
        <v>114</v>
      </c>
      <c r="C420" t="s">
        <v>71</v>
      </c>
      <c r="D420" s="15">
        <v>0.06</v>
      </c>
      <c r="E420" s="15">
        <v>0.06</v>
      </c>
      <c r="F420" s="15">
        <v>8.2000000000000003E-2</v>
      </c>
    </row>
    <row r="421" spans="1:6" x14ac:dyDescent="0.35">
      <c r="A421" s="4">
        <v>43586</v>
      </c>
      <c r="B421" t="s">
        <v>114</v>
      </c>
      <c r="C421" t="s">
        <v>72</v>
      </c>
      <c r="D421" s="15">
        <v>6.2549999999999994E-2</v>
      </c>
      <c r="E421" s="15">
        <v>5.6000000000000001E-2</v>
      </c>
      <c r="F421" s="15">
        <v>6.5500000000000003E-2</v>
      </c>
    </row>
    <row r="422" spans="1:6" x14ac:dyDescent="0.35">
      <c r="A422" s="4">
        <v>43617</v>
      </c>
      <c r="B422" t="s">
        <v>113</v>
      </c>
      <c r="C422" t="s">
        <v>71</v>
      </c>
      <c r="D422" s="15">
        <v>3.2899999999999999E-2</v>
      </c>
      <c r="E422" s="15">
        <v>3.1E-2</v>
      </c>
      <c r="F422" s="15">
        <v>4.7500000000000001E-2</v>
      </c>
    </row>
    <row r="423" spans="1:6" x14ac:dyDescent="0.35">
      <c r="A423" s="4">
        <v>43617</v>
      </c>
      <c r="B423" t="s">
        <v>113</v>
      </c>
      <c r="C423" t="s">
        <v>72</v>
      </c>
      <c r="D423" s="15">
        <v>2.3099999999999999E-2</v>
      </c>
      <c r="E423" s="15">
        <v>2.06E-2</v>
      </c>
      <c r="F423" s="15">
        <v>3.5999999999999997E-2</v>
      </c>
    </row>
    <row r="424" spans="1:6" x14ac:dyDescent="0.35">
      <c r="A424" s="4">
        <v>43617</v>
      </c>
      <c r="B424" t="s">
        <v>114</v>
      </c>
      <c r="C424" t="s">
        <v>71</v>
      </c>
      <c r="D424" s="15">
        <v>0.06</v>
      </c>
      <c r="E424" s="15">
        <v>5.6000000000000001E-2</v>
      </c>
      <c r="F424" s="15">
        <v>8.2000000000000003E-2</v>
      </c>
    </row>
    <row r="425" spans="1:6" x14ac:dyDescent="0.35">
      <c r="A425" s="4">
        <v>43617</v>
      </c>
      <c r="B425" t="s">
        <v>114</v>
      </c>
      <c r="C425" t="s">
        <v>72</v>
      </c>
      <c r="D425" s="15">
        <v>6.0499999999999998E-2</v>
      </c>
      <c r="E425" s="15">
        <v>5.0999999999999997E-2</v>
      </c>
      <c r="F425" s="15">
        <v>6.5500000000000003E-2</v>
      </c>
    </row>
    <row r="426" spans="1:6" x14ac:dyDescent="0.35">
      <c r="A426" s="4">
        <v>43647</v>
      </c>
      <c r="B426" t="s">
        <v>113</v>
      </c>
      <c r="C426" t="s">
        <v>71</v>
      </c>
      <c r="D426" s="15">
        <v>3.2899999999999999E-2</v>
      </c>
      <c r="E426" s="15">
        <v>0.03</v>
      </c>
      <c r="F426" s="15">
        <v>4.6899999999999997E-2</v>
      </c>
    </row>
    <row r="427" spans="1:6" x14ac:dyDescent="0.35">
      <c r="A427" s="4">
        <v>43647</v>
      </c>
      <c r="B427" t="s">
        <v>113</v>
      </c>
      <c r="C427" t="s">
        <v>72</v>
      </c>
      <c r="D427" s="15">
        <v>2.1499999999999998E-2</v>
      </c>
      <c r="E427" s="15">
        <v>1.9699999999999999E-2</v>
      </c>
      <c r="F427" s="15">
        <v>3.5999999999999997E-2</v>
      </c>
    </row>
    <row r="428" spans="1:6" x14ac:dyDescent="0.35">
      <c r="A428" s="4">
        <v>43647</v>
      </c>
      <c r="B428" t="s">
        <v>114</v>
      </c>
      <c r="C428" t="s">
        <v>71</v>
      </c>
      <c r="D428" s="15">
        <v>5.5E-2</v>
      </c>
      <c r="E428" s="15">
        <v>5.3999999999999999E-2</v>
      </c>
      <c r="F428" s="15">
        <v>7.6999999999999999E-2</v>
      </c>
    </row>
    <row r="429" spans="1:6" x14ac:dyDescent="0.35">
      <c r="A429" s="4">
        <v>43647</v>
      </c>
      <c r="B429" t="s">
        <v>114</v>
      </c>
      <c r="C429" t="s">
        <v>72</v>
      </c>
      <c r="D429" s="15">
        <v>5.8900000000000001E-2</v>
      </c>
      <c r="E429" s="15">
        <v>4.8500000000000001E-2</v>
      </c>
      <c r="F429" s="15">
        <v>6.5500000000000003E-2</v>
      </c>
    </row>
    <row r="430" spans="1:6" x14ac:dyDescent="0.35">
      <c r="A430" s="4">
        <v>43678</v>
      </c>
      <c r="B430" t="s">
        <v>113</v>
      </c>
      <c r="C430" t="s">
        <v>71</v>
      </c>
      <c r="D430" s="15">
        <v>3.1899999999999998E-2</v>
      </c>
      <c r="E430" s="15">
        <v>0.03</v>
      </c>
      <c r="F430" s="15">
        <v>4.6899999999999997E-2</v>
      </c>
    </row>
    <row r="431" spans="1:6" x14ac:dyDescent="0.35">
      <c r="A431" s="4">
        <v>43678</v>
      </c>
      <c r="B431" t="s">
        <v>113</v>
      </c>
      <c r="C431" t="s">
        <v>72</v>
      </c>
      <c r="D431" s="15">
        <v>2.2599999999999999E-2</v>
      </c>
      <c r="E431" s="15">
        <v>1.77E-2</v>
      </c>
      <c r="F431" s="15">
        <v>3.4500000000000003E-2</v>
      </c>
    </row>
    <row r="432" spans="1:6" x14ac:dyDescent="0.35">
      <c r="A432" s="4">
        <v>43678</v>
      </c>
      <c r="B432" t="s">
        <v>114</v>
      </c>
      <c r="C432" t="s">
        <v>71</v>
      </c>
      <c r="D432" s="15">
        <v>5.5E-2</v>
      </c>
      <c r="E432" s="15">
        <v>5.3999999999999999E-2</v>
      </c>
      <c r="F432" s="15">
        <v>7.6999999999999999E-2</v>
      </c>
    </row>
    <row r="433" spans="1:6" x14ac:dyDescent="0.35">
      <c r="A433" s="4">
        <v>43678</v>
      </c>
      <c r="B433" t="s">
        <v>114</v>
      </c>
      <c r="C433" t="s">
        <v>72</v>
      </c>
      <c r="D433" s="15">
        <v>5.7149999999999999E-2</v>
      </c>
      <c r="E433" s="15">
        <v>4.8500000000000001E-2</v>
      </c>
      <c r="F433" s="15">
        <v>6.3500000000000001E-2</v>
      </c>
    </row>
    <row r="434" spans="1:6" x14ac:dyDescent="0.35">
      <c r="A434" s="4">
        <v>43709</v>
      </c>
      <c r="B434" t="s">
        <v>113</v>
      </c>
      <c r="C434" t="s">
        <v>71</v>
      </c>
      <c r="D434" s="15">
        <v>3.1899999999999998E-2</v>
      </c>
      <c r="E434" s="15">
        <v>2.9000000000000001E-2</v>
      </c>
      <c r="F434" s="15">
        <v>4.6899999999999997E-2</v>
      </c>
    </row>
    <row r="435" spans="1:6" x14ac:dyDescent="0.35">
      <c r="A435" s="4">
        <v>43709</v>
      </c>
      <c r="B435" t="s">
        <v>113</v>
      </c>
      <c r="C435" t="s">
        <v>72</v>
      </c>
      <c r="D435" s="15">
        <v>2.2599999999999999E-2</v>
      </c>
      <c r="E435" s="15">
        <v>1.77E-2</v>
      </c>
      <c r="F435" s="15">
        <v>3.4500000000000003E-2</v>
      </c>
    </row>
    <row r="436" spans="1:6" x14ac:dyDescent="0.35">
      <c r="A436" s="4">
        <v>43709</v>
      </c>
      <c r="B436" t="s">
        <v>114</v>
      </c>
      <c r="C436" t="s">
        <v>71</v>
      </c>
      <c r="D436" s="15">
        <v>5.5E-2</v>
      </c>
      <c r="E436" s="15">
        <v>5.2999999999999999E-2</v>
      </c>
      <c r="F436" s="15">
        <v>7.6999999999999999E-2</v>
      </c>
    </row>
    <row r="437" spans="1:6" x14ac:dyDescent="0.35">
      <c r="A437" s="4">
        <v>43709</v>
      </c>
      <c r="B437" t="s">
        <v>114</v>
      </c>
      <c r="C437" t="s">
        <v>72</v>
      </c>
      <c r="D437" s="15">
        <v>5.6000000000000001E-2</v>
      </c>
      <c r="E437" s="15">
        <v>4.5999999999999999E-2</v>
      </c>
      <c r="F437" s="15">
        <v>6.3500000000000001E-2</v>
      </c>
    </row>
    <row r="438" spans="1:6" x14ac:dyDescent="0.35">
      <c r="A438" s="4">
        <v>43739</v>
      </c>
      <c r="B438" t="s">
        <v>113</v>
      </c>
      <c r="C438" t="s">
        <v>71</v>
      </c>
      <c r="D438" s="15">
        <v>3.09E-2</v>
      </c>
      <c r="E438" s="15">
        <v>2.9000000000000001E-2</v>
      </c>
      <c r="F438" s="15">
        <v>4.65E-2</v>
      </c>
    </row>
    <row r="439" spans="1:6" x14ac:dyDescent="0.35">
      <c r="A439" s="4">
        <v>43739</v>
      </c>
      <c r="B439" t="s">
        <v>113</v>
      </c>
      <c r="C439" t="s">
        <v>72</v>
      </c>
      <c r="D439" s="15">
        <v>2.1899999999999999E-2</v>
      </c>
      <c r="E439" s="15">
        <v>1.6400000000000001E-2</v>
      </c>
      <c r="F439" s="15">
        <v>3.2500000000000001E-2</v>
      </c>
    </row>
    <row r="440" spans="1:6" x14ac:dyDescent="0.35">
      <c r="A440" s="4">
        <v>43739</v>
      </c>
      <c r="B440" t="s">
        <v>114</v>
      </c>
      <c r="C440" t="s">
        <v>71</v>
      </c>
      <c r="D440" s="15">
        <v>5.3999999999999999E-2</v>
      </c>
      <c r="E440" s="15">
        <v>5.2999999999999999E-2</v>
      </c>
      <c r="F440" s="15">
        <v>7.4499999999999997E-2</v>
      </c>
    </row>
    <row r="441" spans="1:6" x14ac:dyDescent="0.35">
      <c r="A441" s="4">
        <v>43739</v>
      </c>
      <c r="B441" t="s">
        <v>114</v>
      </c>
      <c r="C441" t="s">
        <v>72</v>
      </c>
      <c r="D441" s="15">
        <v>5.475E-2</v>
      </c>
      <c r="E441" s="15">
        <v>4.5999999999999999E-2</v>
      </c>
      <c r="F441" s="15">
        <v>6.4000000000000001E-2</v>
      </c>
    </row>
    <row r="442" spans="1:6" x14ac:dyDescent="0.35">
      <c r="A442" s="4">
        <v>43770</v>
      </c>
      <c r="B442" t="s">
        <v>113</v>
      </c>
      <c r="C442" t="s">
        <v>71</v>
      </c>
      <c r="D442" s="15">
        <v>3.09E-2</v>
      </c>
      <c r="E442" s="15">
        <v>2.9000000000000001E-2</v>
      </c>
      <c r="F442" s="15">
        <v>4.65E-2</v>
      </c>
    </row>
    <row r="443" spans="1:6" x14ac:dyDescent="0.35">
      <c r="A443" s="4">
        <v>43770</v>
      </c>
      <c r="B443" t="s">
        <v>113</v>
      </c>
      <c r="C443" t="s">
        <v>72</v>
      </c>
      <c r="D443" s="15">
        <v>2.1899999999999999E-2</v>
      </c>
      <c r="E443" s="15">
        <v>1.6299999999999999E-2</v>
      </c>
      <c r="F443" s="15">
        <v>3.1E-2</v>
      </c>
    </row>
    <row r="444" spans="1:6" x14ac:dyDescent="0.35">
      <c r="A444" s="4">
        <v>43770</v>
      </c>
      <c r="B444" t="s">
        <v>114</v>
      </c>
      <c r="C444" t="s">
        <v>71</v>
      </c>
      <c r="D444" s="15">
        <v>5.2499999999999998E-2</v>
      </c>
      <c r="E444" s="15">
        <v>5.1999999999999998E-2</v>
      </c>
      <c r="F444" s="15">
        <v>7.1999999999999995E-2</v>
      </c>
    </row>
    <row r="445" spans="1:6" x14ac:dyDescent="0.35">
      <c r="A445" s="4">
        <v>43770</v>
      </c>
      <c r="B445" t="s">
        <v>114</v>
      </c>
      <c r="C445" t="s">
        <v>72</v>
      </c>
      <c r="D445" s="15">
        <v>5.28E-2</v>
      </c>
      <c r="E445" s="15">
        <v>4.3499999999999997E-2</v>
      </c>
      <c r="F445" s="15">
        <v>6.0999999999999999E-2</v>
      </c>
    </row>
    <row r="446" spans="1:6" x14ac:dyDescent="0.35">
      <c r="A446" s="4">
        <v>43800</v>
      </c>
      <c r="B446" t="s">
        <v>113</v>
      </c>
      <c r="C446" t="s">
        <v>71</v>
      </c>
      <c r="D446" s="15">
        <v>3.09E-2</v>
      </c>
      <c r="E446" s="15">
        <v>2.9000000000000001E-2</v>
      </c>
      <c r="F446" s="15">
        <v>4.65E-2</v>
      </c>
    </row>
    <row r="447" spans="1:6" x14ac:dyDescent="0.35">
      <c r="A447" s="4">
        <v>43800</v>
      </c>
      <c r="B447" t="s">
        <v>113</v>
      </c>
      <c r="C447" t="s">
        <v>72</v>
      </c>
      <c r="D447" s="15">
        <v>2.1899999999999999E-2</v>
      </c>
      <c r="E447" s="15">
        <v>1.6400000000000001E-2</v>
      </c>
      <c r="F447" s="15">
        <v>3.1E-2</v>
      </c>
    </row>
    <row r="448" spans="1:6" x14ac:dyDescent="0.35">
      <c r="A448" s="4">
        <v>43800</v>
      </c>
      <c r="B448" t="s">
        <v>114</v>
      </c>
      <c r="C448" t="s">
        <v>71</v>
      </c>
      <c r="D448" s="15">
        <v>5.1499999999999997E-2</v>
      </c>
      <c r="E448" s="15">
        <v>5.0500000000000003E-2</v>
      </c>
      <c r="F448" s="15">
        <v>7.1999999999999995E-2</v>
      </c>
    </row>
    <row r="449" spans="1:6" x14ac:dyDescent="0.35">
      <c r="A449" s="4">
        <v>43800</v>
      </c>
      <c r="B449" t="s">
        <v>114</v>
      </c>
      <c r="C449" t="s">
        <v>72</v>
      </c>
      <c r="D449" s="15">
        <v>5.2299999999999999E-2</v>
      </c>
      <c r="E449" s="15">
        <v>4.1000000000000002E-2</v>
      </c>
      <c r="F449" s="15">
        <v>5.9499999999999997E-2</v>
      </c>
    </row>
    <row r="450" spans="1:6" x14ac:dyDescent="0.35">
      <c r="A450" s="4">
        <v>43831</v>
      </c>
      <c r="B450" t="s">
        <v>113</v>
      </c>
      <c r="C450" t="s">
        <v>71</v>
      </c>
      <c r="D450" s="15">
        <v>3.09E-2</v>
      </c>
      <c r="E450" s="15">
        <v>2.9000000000000001E-2</v>
      </c>
      <c r="F450" s="15">
        <v>4.65E-2</v>
      </c>
    </row>
    <row r="451" spans="1:6" x14ac:dyDescent="0.35">
      <c r="A451" s="4">
        <v>43831</v>
      </c>
      <c r="B451" t="s">
        <v>113</v>
      </c>
      <c r="C451" t="s">
        <v>72</v>
      </c>
      <c r="D451" s="15">
        <v>2.1899999999999999E-2</v>
      </c>
      <c r="E451" s="15">
        <v>1.6899999999999998E-2</v>
      </c>
      <c r="F451" s="15">
        <v>3.1E-2</v>
      </c>
    </row>
    <row r="452" spans="1:6" x14ac:dyDescent="0.35">
      <c r="A452" s="4">
        <v>43831</v>
      </c>
      <c r="B452" t="s">
        <v>114</v>
      </c>
      <c r="C452" t="s">
        <v>71</v>
      </c>
      <c r="D452" s="15">
        <v>5.1499999999999997E-2</v>
      </c>
      <c r="E452" s="15">
        <v>5.0500000000000003E-2</v>
      </c>
      <c r="F452" s="15">
        <v>7.1999999999999995E-2</v>
      </c>
    </row>
    <row r="453" spans="1:6" x14ac:dyDescent="0.35">
      <c r="A453" s="4">
        <v>43831</v>
      </c>
      <c r="B453" t="s">
        <v>114</v>
      </c>
      <c r="C453" t="s">
        <v>72</v>
      </c>
      <c r="D453" s="15">
        <v>5.2299999999999999E-2</v>
      </c>
      <c r="E453" s="15">
        <v>4.1000000000000002E-2</v>
      </c>
      <c r="F453" s="15">
        <v>5.9499999999999997E-2</v>
      </c>
    </row>
    <row r="454" spans="1:6" x14ac:dyDescent="0.35">
      <c r="A454" s="4">
        <v>43862</v>
      </c>
      <c r="B454" t="s">
        <v>113</v>
      </c>
      <c r="C454" t="s">
        <v>71</v>
      </c>
      <c r="D454" s="15">
        <v>3.09E-2</v>
      </c>
      <c r="E454" s="15">
        <v>2.9000000000000001E-2</v>
      </c>
      <c r="F454" s="15">
        <v>4.65E-2</v>
      </c>
    </row>
    <row r="455" spans="1:6" x14ac:dyDescent="0.35">
      <c r="A455" s="4">
        <v>43862</v>
      </c>
      <c r="B455" t="s">
        <v>113</v>
      </c>
      <c r="C455" t="s">
        <v>72</v>
      </c>
      <c r="D455" s="15">
        <v>2.1899999999999999E-2</v>
      </c>
      <c r="E455" s="15">
        <v>1.6899999999999998E-2</v>
      </c>
      <c r="F455" s="15">
        <v>3.1E-2</v>
      </c>
    </row>
    <row r="456" spans="1:6" x14ac:dyDescent="0.35">
      <c r="A456" s="4">
        <v>43862</v>
      </c>
      <c r="B456" t="s">
        <v>114</v>
      </c>
      <c r="C456" t="s">
        <v>71</v>
      </c>
      <c r="D456" s="15">
        <v>4.9500000000000002E-2</v>
      </c>
      <c r="E456" s="15">
        <v>4.9000000000000002E-2</v>
      </c>
      <c r="F456" s="15">
        <v>7.1999999999999995E-2</v>
      </c>
    </row>
    <row r="457" spans="1:6" x14ac:dyDescent="0.35">
      <c r="A457" s="4">
        <v>43862</v>
      </c>
      <c r="B457" t="s">
        <v>114</v>
      </c>
      <c r="C457" t="s">
        <v>72</v>
      </c>
      <c r="D457" s="15">
        <v>5.1999999999999998E-2</v>
      </c>
      <c r="E457" s="15">
        <v>4.1000000000000002E-2</v>
      </c>
      <c r="F457" s="15">
        <v>5.8500000000000003E-2</v>
      </c>
    </row>
    <row r="458" spans="1:6" x14ac:dyDescent="0.35">
      <c r="A458" s="4">
        <v>43891</v>
      </c>
      <c r="B458" t="s">
        <v>113</v>
      </c>
      <c r="C458" t="s">
        <v>71</v>
      </c>
      <c r="D458" s="15">
        <v>2.7900000000000001E-2</v>
      </c>
      <c r="E458" s="15">
        <v>2.5999999999999999E-2</v>
      </c>
      <c r="F458" s="15">
        <v>4.3999999999999997E-2</v>
      </c>
    </row>
    <row r="459" spans="1:6" x14ac:dyDescent="0.35">
      <c r="A459" s="4">
        <v>43891</v>
      </c>
      <c r="B459" t="s">
        <v>113</v>
      </c>
      <c r="C459" t="s">
        <v>72</v>
      </c>
      <c r="D459" s="15">
        <v>2.1000000000000001E-2</v>
      </c>
      <c r="E459" s="15">
        <v>1.6899999999999998E-2</v>
      </c>
      <c r="F459" s="15">
        <v>3.1E-2</v>
      </c>
    </row>
    <row r="460" spans="1:6" x14ac:dyDescent="0.35">
      <c r="A460" s="4">
        <v>43891</v>
      </c>
      <c r="B460" t="s">
        <v>114</v>
      </c>
      <c r="C460" t="s">
        <v>71</v>
      </c>
      <c r="D460" s="15">
        <v>4.4999999999999998E-2</v>
      </c>
      <c r="E460" s="15">
        <v>4.4900000000000002E-2</v>
      </c>
      <c r="F460" s="15">
        <v>6.9500000000000006E-2</v>
      </c>
    </row>
    <row r="461" spans="1:6" x14ac:dyDescent="0.35">
      <c r="A461" s="4">
        <v>43891</v>
      </c>
      <c r="B461" t="s">
        <v>114</v>
      </c>
      <c r="C461" t="s">
        <v>72</v>
      </c>
      <c r="D461" s="15">
        <v>5.1700000000000003E-2</v>
      </c>
      <c r="E461" s="15">
        <v>3.85E-2</v>
      </c>
      <c r="F461" s="15">
        <v>5.8500000000000003E-2</v>
      </c>
    </row>
    <row r="462" spans="1:6" x14ac:dyDescent="0.35">
      <c r="A462" s="4">
        <v>43922</v>
      </c>
      <c r="B462" t="s">
        <v>113</v>
      </c>
      <c r="C462" t="s">
        <v>71</v>
      </c>
      <c r="D462" s="15">
        <v>2.64E-2</v>
      </c>
      <c r="E462" s="15">
        <v>2.3E-2</v>
      </c>
      <c r="F462" s="15">
        <v>4.3999999999999997E-2</v>
      </c>
    </row>
    <row r="463" spans="1:6" x14ac:dyDescent="0.35">
      <c r="A463" s="4">
        <v>43922</v>
      </c>
      <c r="B463" t="s">
        <v>113</v>
      </c>
      <c r="C463" t="s">
        <v>72</v>
      </c>
      <c r="D463" s="15">
        <v>2.1000000000000001E-2</v>
      </c>
      <c r="E463" s="15">
        <v>1.7000000000000001E-2</v>
      </c>
      <c r="F463" s="15">
        <v>3.1E-2</v>
      </c>
    </row>
    <row r="464" spans="1:6" x14ac:dyDescent="0.35">
      <c r="A464" s="4">
        <v>43922</v>
      </c>
      <c r="B464" t="s">
        <v>114</v>
      </c>
      <c r="C464" t="s">
        <v>71</v>
      </c>
      <c r="D464" s="15">
        <v>4.0399999999999998E-2</v>
      </c>
      <c r="E464" s="15">
        <v>0.04</v>
      </c>
      <c r="F464" s="15">
        <v>6.3500000000000001E-2</v>
      </c>
    </row>
    <row r="465" spans="1:6" x14ac:dyDescent="0.35">
      <c r="A465" s="4">
        <v>43922</v>
      </c>
      <c r="B465" t="s">
        <v>114</v>
      </c>
      <c r="C465" t="s">
        <v>72</v>
      </c>
      <c r="D465" s="15">
        <v>4.9000000000000002E-2</v>
      </c>
      <c r="E465" s="15">
        <v>2.8500000000000001E-2</v>
      </c>
      <c r="F465" s="15">
        <v>5.5E-2</v>
      </c>
    </row>
    <row r="466" spans="1:6" x14ac:dyDescent="0.35">
      <c r="A466" s="4">
        <v>43952</v>
      </c>
      <c r="B466" t="s">
        <v>113</v>
      </c>
      <c r="C466" t="s">
        <v>71</v>
      </c>
      <c r="D466" s="15">
        <v>2.64E-2</v>
      </c>
      <c r="E466" s="15">
        <v>2.3E-2</v>
      </c>
      <c r="F466" s="15">
        <v>4.3999999999999997E-2</v>
      </c>
    </row>
    <row r="467" spans="1:6" x14ac:dyDescent="0.35">
      <c r="A467" s="4">
        <v>43952</v>
      </c>
      <c r="B467" t="s">
        <v>113</v>
      </c>
      <c r="C467" t="s">
        <v>72</v>
      </c>
      <c r="D467" s="15">
        <v>2.1000000000000001E-2</v>
      </c>
      <c r="E467" s="15">
        <v>1.7000000000000001E-2</v>
      </c>
      <c r="F467" s="15">
        <v>3.1E-2</v>
      </c>
    </row>
    <row r="468" spans="1:6" x14ac:dyDescent="0.35">
      <c r="A468" s="4">
        <v>43952</v>
      </c>
      <c r="B468" t="s">
        <v>114</v>
      </c>
      <c r="C468" t="s">
        <v>71</v>
      </c>
      <c r="D468" s="15">
        <v>4.0399999999999998E-2</v>
      </c>
      <c r="E468" s="15">
        <v>0.04</v>
      </c>
      <c r="F468" s="15">
        <v>6.3500000000000001E-2</v>
      </c>
    </row>
    <row r="469" spans="1:6" x14ac:dyDescent="0.35">
      <c r="A469" s="4">
        <v>43952</v>
      </c>
      <c r="B469" t="s">
        <v>114</v>
      </c>
      <c r="C469" t="s">
        <v>72</v>
      </c>
      <c r="D469" s="15">
        <v>4.725E-2</v>
      </c>
      <c r="E469" s="15">
        <v>2.8500000000000001E-2</v>
      </c>
      <c r="F469" s="15">
        <v>5.2999999999999999E-2</v>
      </c>
    </row>
    <row r="470" spans="1:6" x14ac:dyDescent="0.35">
      <c r="A470" s="4">
        <v>43983</v>
      </c>
      <c r="B470" t="s">
        <v>113</v>
      </c>
      <c r="C470" t="s">
        <v>71</v>
      </c>
      <c r="D470" s="15">
        <v>2.3E-2</v>
      </c>
      <c r="E470" s="15">
        <v>0.02</v>
      </c>
      <c r="F470" s="15">
        <v>4.0399999999999998E-2</v>
      </c>
    </row>
    <row r="471" spans="1:6" x14ac:dyDescent="0.35">
      <c r="A471" s="4">
        <v>43983</v>
      </c>
      <c r="B471" t="s">
        <v>113</v>
      </c>
      <c r="C471" t="s">
        <v>72</v>
      </c>
      <c r="D471" s="15">
        <v>0.02</v>
      </c>
      <c r="E471" s="15">
        <v>1.7000000000000001E-2</v>
      </c>
      <c r="F471" s="15">
        <v>3.1E-2</v>
      </c>
    </row>
    <row r="472" spans="1:6" x14ac:dyDescent="0.35">
      <c r="A472" s="4">
        <v>43983</v>
      </c>
      <c r="B472" t="s">
        <v>114</v>
      </c>
      <c r="C472" t="s">
        <v>71</v>
      </c>
      <c r="D472" s="15">
        <v>3.5400000000000001E-2</v>
      </c>
      <c r="E472" s="15">
        <v>3.5000000000000003E-2</v>
      </c>
      <c r="F472" s="15">
        <v>5.79E-2</v>
      </c>
    </row>
    <row r="473" spans="1:6" x14ac:dyDescent="0.35">
      <c r="A473" s="4">
        <v>43983</v>
      </c>
      <c r="B473" t="s">
        <v>114</v>
      </c>
      <c r="C473" t="s">
        <v>72</v>
      </c>
      <c r="D473" s="15">
        <v>4.675E-2</v>
      </c>
      <c r="E473" s="15">
        <v>2.1000000000000001E-2</v>
      </c>
      <c r="F473" s="15">
        <v>5.2999999999999999E-2</v>
      </c>
    </row>
    <row r="474" spans="1:6" x14ac:dyDescent="0.35">
      <c r="A474" s="4">
        <v>44013</v>
      </c>
      <c r="B474" t="s">
        <v>113</v>
      </c>
      <c r="C474" t="s">
        <v>71</v>
      </c>
      <c r="D474" s="15">
        <v>2.3E-2</v>
      </c>
      <c r="E474" s="15">
        <v>0.02</v>
      </c>
      <c r="F474" s="15">
        <v>4.0399999999999998E-2</v>
      </c>
    </row>
    <row r="475" spans="1:6" x14ac:dyDescent="0.35">
      <c r="A475" s="4">
        <v>44013</v>
      </c>
      <c r="B475" t="s">
        <v>113</v>
      </c>
      <c r="C475" t="s">
        <v>72</v>
      </c>
      <c r="D475" s="15">
        <v>1.7999999999999999E-2</v>
      </c>
      <c r="E475" s="15">
        <v>1.3899999999999999E-2</v>
      </c>
      <c r="F475" s="15">
        <v>2.9000000000000001E-2</v>
      </c>
    </row>
    <row r="476" spans="1:6" x14ac:dyDescent="0.35">
      <c r="A476" s="4">
        <v>44013</v>
      </c>
      <c r="B476" t="s">
        <v>114</v>
      </c>
      <c r="C476" t="s">
        <v>71</v>
      </c>
      <c r="D476" s="15">
        <v>3.5000000000000003E-2</v>
      </c>
      <c r="E476" s="15">
        <v>3.5000000000000003E-2</v>
      </c>
      <c r="F476" s="15">
        <v>5.79E-2</v>
      </c>
    </row>
    <row r="477" spans="1:6" x14ac:dyDescent="0.35">
      <c r="A477" s="4">
        <v>44013</v>
      </c>
      <c r="B477" t="s">
        <v>114</v>
      </c>
      <c r="C477" t="s">
        <v>72</v>
      </c>
      <c r="D477" s="15">
        <v>4.3099999999999999E-2</v>
      </c>
      <c r="E477" s="15">
        <v>2.1000000000000001E-2</v>
      </c>
      <c r="F477" s="15">
        <v>4.8000000000000001E-2</v>
      </c>
    </row>
    <row r="478" spans="1:6" x14ac:dyDescent="0.35">
      <c r="A478" s="4">
        <v>44044</v>
      </c>
      <c r="B478" t="s">
        <v>113</v>
      </c>
      <c r="C478" t="s">
        <v>71</v>
      </c>
      <c r="D478" s="15">
        <v>2.3E-2</v>
      </c>
      <c r="E478" s="15">
        <v>0.02</v>
      </c>
      <c r="F478" s="15">
        <v>4.0399999999999998E-2</v>
      </c>
    </row>
    <row r="479" spans="1:6" x14ac:dyDescent="0.35">
      <c r="A479" s="4">
        <v>44044</v>
      </c>
      <c r="B479" t="s">
        <v>113</v>
      </c>
      <c r="C479" t="s">
        <v>72</v>
      </c>
      <c r="D479" s="15">
        <v>1.7999999999999999E-2</v>
      </c>
      <c r="E479" s="15">
        <v>1.3899999999999999E-2</v>
      </c>
      <c r="F479" s="15">
        <v>2.9000000000000001E-2</v>
      </c>
    </row>
    <row r="480" spans="1:6" x14ac:dyDescent="0.35">
      <c r="A480" s="4">
        <v>44044</v>
      </c>
      <c r="B480" t="s">
        <v>114</v>
      </c>
      <c r="C480" t="s">
        <v>71</v>
      </c>
      <c r="D480" s="15">
        <v>3.5000000000000003E-2</v>
      </c>
      <c r="E480" s="15">
        <v>3.5000000000000003E-2</v>
      </c>
      <c r="F480" s="15">
        <v>5.79E-2</v>
      </c>
    </row>
    <row r="481" spans="1:6" x14ac:dyDescent="0.35">
      <c r="A481" s="4">
        <v>44044</v>
      </c>
      <c r="B481" t="s">
        <v>114</v>
      </c>
      <c r="C481" t="s">
        <v>72</v>
      </c>
      <c r="D481" s="15">
        <v>4.3099999999999999E-2</v>
      </c>
      <c r="E481" s="15">
        <v>2.1000000000000001E-2</v>
      </c>
      <c r="F481" s="15">
        <v>4.8000000000000001E-2</v>
      </c>
    </row>
    <row r="482" spans="1:6" x14ac:dyDescent="0.35">
      <c r="A482" s="4">
        <v>44075</v>
      </c>
      <c r="B482" t="s">
        <v>113</v>
      </c>
      <c r="C482" t="s">
        <v>71</v>
      </c>
      <c r="D482" s="15">
        <v>2.3E-2</v>
      </c>
      <c r="E482" s="15">
        <v>0.02</v>
      </c>
      <c r="F482" s="15">
        <v>4.0399999999999998E-2</v>
      </c>
    </row>
    <row r="483" spans="1:6" x14ac:dyDescent="0.35">
      <c r="A483" s="4">
        <v>44075</v>
      </c>
      <c r="B483" t="s">
        <v>113</v>
      </c>
      <c r="C483" t="s">
        <v>72</v>
      </c>
      <c r="D483" s="15">
        <v>1.7749999999999998E-2</v>
      </c>
      <c r="E483" s="15">
        <v>1.3899999999999999E-2</v>
      </c>
      <c r="F483" s="15">
        <v>2.9000000000000001E-2</v>
      </c>
    </row>
    <row r="484" spans="1:6" x14ac:dyDescent="0.35">
      <c r="A484" s="4">
        <v>44075</v>
      </c>
      <c r="B484" t="s">
        <v>114</v>
      </c>
      <c r="C484" t="s">
        <v>71</v>
      </c>
      <c r="D484" s="15">
        <v>3.5000000000000003E-2</v>
      </c>
      <c r="E484" s="15">
        <v>3.5000000000000003E-2</v>
      </c>
      <c r="F484" s="15">
        <v>5.79E-2</v>
      </c>
    </row>
    <row r="485" spans="1:6" x14ac:dyDescent="0.35">
      <c r="A485" s="4">
        <v>44075</v>
      </c>
      <c r="B485" t="s">
        <v>114</v>
      </c>
      <c r="C485" t="s">
        <v>72</v>
      </c>
      <c r="D485" s="15">
        <v>4.2750000000000003E-2</v>
      </c>
      <c r="E485" s="15">
        <v>1.8499999999999999E-2</v>
      </c>
      <c r="F485" s="15">
        <v>4.8000000000000001E-2</v>
      </c>
    </row>
    <row r="486" spans="1:6" x14ac:dyDescent="0.35">
      <c r="A486" s="4">
        <v>44105</v>
      </c>
      <c r="B486" t="s">
        <v>113</v>
      </c>
      <c r="C486" t="s">
        <v>71</v>
      </c>
      <c r="D486" s="15">
        <v>0.02</v>
      </c>
      <c r="E486" s="15">
        <v>1.95E-2</v>
      </c>
      <c r="F486" s="15">
        <v>4.0399999999999998E-2</v>
      </c>
    </row>
    <row r="487" spans="1:6" x14ac:dyDescent="0.35">
      <c r="A487" s="4">
        <v>44105</v>
      </c>
      <c r="B487" t="s">
        <v>113</v>
      </c>
      <c r="C487" t="s">
        <v>72</v>
      </c>
      <c r="D487" s="15">
        <v>1.7749999999999998E-2</v>
      </c>
      <c r="E487" s="15">
        <v>1.0699999999999999E-2</v>
      </c>
      <c r="F487" s="15">
        <v>2.9000000000000001E-2</v>
      </c>
    </row>
    <row r="488" spans="1:6" x14ac:dyDescent="0.35">
      <c r="A488" s="4">
        <v>44105</v>
      </c>
      <c r="B488" t="s">
        <v>114</v>
      </c>
      <c r="C488" t="s">
        <v>71</v>
      </c>
      <c r="D488" s="15">
        <v>3.5000000000000003E-2</v>
      </c>
      <c r="E488" s="15">
        <v>3.5000000000000003E-2</v>
      </c>
      <c r="F488" s="15">
        <v>5.79E-2</v>
      </c>
    </row>
    <row r="489" spans="1:6" x14ac:dyDescent="0.35">
      <c r="A489" s="4">
        <v>44105</v>
      </c>
      <c r="B489" t="s">
        <v>114</v>
      </c>
      <c r="C489" t="s">
        <v>72</v>
      </c>
      <c r="D489" s="15">
        <v>4.2750000000000003E-2</v>
      </c>
      <c r="E489" s="15">
        <v>1.8499999999999999E-2</v>
      </c>
      <c r="F489" s="15">
        <v>4.8000000000000001E-2</v>
      </c>
    </row>
    <row r="490" spans="1:6" x14ac:dyDescent="0.35">
      <c r="A490" s="4">
        <v>44136</v>
      </c>
      <c r="B490" t="s">
        <v>113</v>
      </c>
      <c r="C490" t="s">
        <v>71</v>
      </c>
      <c r="D490" s="15">
        <v>2.0500000000000001E-2</v>
      </c>
      <c r="E490" s="15">
        <v>0.02</v>
      </c>
      <c r="F490" s="15">
        <v>4.0399999999999998E-2</v>
      </c>
    </row>
    <row r="491" spans="1:6" x14ac:dyDescent="0.35">
      <c r="A491" s="4">
        <v>44136</v>
      </c>
      <c r="B491" t="s">
        <v>113</v>
      </c>
      <c r="C491" t="s">
        <v>72</v>
      </c>
      <c r="D491" s="15">
        <v>1.7749999999999998E-2</v>
      </c>
      <c r="E491" s="15">
        <v>1.0699999999999999E-2</v>
      </c>
      <c r="F491" s="15">
        <v>2.9000000000000001E-2</v>
      </c>
    </row>
    <row r="492" spans="1:6" x14ac:dyDescent="0.35">
      <c r="A492" s="4">
        <v>44136</v>
      </c>
      <c r="B492" t="s">
        <v>114</v>
      </c>
      <c r="C492" t="s">
        <v>71</v>
      </c>
      <c r="D492" s="15">
        <v>3.5000000000000003E-2</v>
      </c>
      <c r="E492" s="15">
        <v>3.5000000000000003E-2</v>
      </c>
      <c r="F492" s="15">
        <v>5.79E-2</v>
      </c>
    </row>
    <row r="493" spans="1:6" x14ac:dyDescent="0.35">
      <c r="A493" s="4">
        <v>44136</v>
      </c>
      <c r="B493" t="s">
        <v>114</v>
      </c>
      <c r="C493" t="s">
        <v>72</v>
      </c>
      <c r="D493" s="15">
        <v>4.2750000000000003E-2</v>
      </c>
      <c r="E493" s="15">
        <v>1.8499999999999999E-2</v>
      </c>
      <c r="F493" s="15">
        <v>4.8000000000000001E-2</v>
      </c>
    </row>
    <row r="494" spans="1:6" x14ac:dyDescent="0.35">
      <c r="A494" s="4">
        <v>44166</v>
      </c>
      <c r="B494" t="s">
        <v>113</v>
      </c>
      <c r="C494" t="s">
        <v>71</v>
      </c>
      <c r="D494" s="15">
        <v>2.0500000000000001E-2</v>
      </c>
      <c r="E494" s="15">
        <v>0.02</v>
      </c>
      <c r="F494" s="15">
        <v>4.0399999999999998E-2</v>
      </c>
    </row>
    <row r="495" spans="1:6" x14ac:dyDescent="0.35">
      <c r="A495" s="4">
        <v>44166</v>
      </c>
      <c r="B495" t="s">
        <v>113</v>
      </c>
      <c r="C495" t="s">
        <v>72</v>
      </c>
      <c r="D495" s="15">
        <v>1.7749999999999998E-2</v>
      </c>
      <c r="E495" s="15">
        <v>1.0699999999999999E-2</v>
      </c>
      <c r="F495" s="15">
        <v>2.6499999999999999E-2</v>
      </c>
    </row>
    <row r="496" spans="1:6" x14ac:dyDescent="0.35">
      <c r="A496" s="4">
        <v>44166</v>
      </c>
      <c r="B496" t="s">
        <v>114</v>
      </c>
      <c r="C496" t="s">
        <v>71</v>
      </c>
      <c r="D496" s="15">
        <v>3.5000000000000003E-2</v>
      </c>
      <c r="E496" s="15">
        <v>3.5000000000000003E-2</v>
      </c>
      <c r="F496" s="15">
        <v>5.79E-2</v>
      </c>
    </row>
    <row r="497" spans="1:6" x14ac:dyDescent="0.35">
      <c r="A497" s="4">
        <v>44166</v>
      </c>
      <c r="B497" t="s">
        <v>114</v>
      </c>
      <c r="C497" t="s">
        <v>72</v>
      </c>
      <c r="D497" s="15">
        <v>4.1750000000000002E-2</v>
      </c>
      <c r="E497" s="15">
        <v>1.8499999999999999E-2</v>
      </c>
      <c r="F497" s="15">
        <v>4.7E-2</v>
      </c>
    </row>
    <row r="498" spans="1:6" x14ac:dyDescent="0.35">
      <c r="A498" s="4">
        <v>44197</v>
      </c>
      <c r="B498" t="s">
        <v>113</v>
      </c>
      <c r="C498" t="s">
        <v>71</v>
      </c>
      <c r="D498" s="15">
        <v>2.0500000000000001E-2</v>
      </c>
      <c r="E498" s="15">
        <v>0.02</v>
      </c>
      <c r="F498" s="15">
        <v>3.8399999999999997E-2</v>
      </c>
    </row>
    <row r="499" spans="1:6" x14ac:dyDescent="0.35">
      <c r="A499" s="4">
        <v>44197</v>
      </c>
      <c r="B499" t="s">
        <v>113</v>
      </c>
      <c r="C499" t="s">
        <v>72</v>
      </c>
      <c r="D499" s="15">
        <v>1.7749999999999998E-2</v>
      </c>
      <c r="E499" s="15">
        <v>1.0699999999999999E-2</v>
      </c>
      <c r="F499" s="15">
        <v>2.6499999999999999E-2</v>
      </c>
    </row>
    <row r="500" spans="1:6" x14ac:dyDescent="0.35">
      <c r="A500" s="4">
        <v>44197</v>
      </c>
      <c r="B500" t="s">
        <v>114</v>
      </c>
      <c r="C500" t="s">
        <v>71</v>
      </c>
      <c r="D500" s="15">
        <v>3.4000000000000002E-2</v>
      </c>
      <c r="E500" s="15">
        <v>3.3000000000000002E-2</v>
      </c>
      <c r="F500" s="15">
        <v>5.79E-2</v>
      </c>
    </row>
    <row r="501" spans="1:6" x14ac:dyDescent="0.35">
      <c r="A501" s="4">
        <v>44197</v>
      </c>
      <c r="B501" t="s">
        <v>114</v>
      </c>
      <c r="C501" t="s">
        <v>72</v>
      </c>
      <c r="D501" s="15">
        <v>4.1750000000000002E-2</v>
      </c>
      <c r="E501" s="15">
        <v>2.8500000000000001E-2</v>
      </c>
      <c r="F501" s="15">
        <v>4.7E-2</v>
      </c>
    </row>
    <row r="502" spans="1:6" x14ac:dyDescent="0.35">
      <c r="A502" s="4">
        <v>44228</v>
      </c>
      <c r="B502" t="s">
        <v>113</v>
      </c>
      <c r="C502" t="s">
        <v>71</v>
      </c>
      <c r="D502" s="15">
        <v>2.0500000000000001E-2</v>
      </c>
      <c r="E502" s="15">
        <v>1.9E-2</v>
      </c>
      <c r="F502" s="15">
        <v>3.8399999999999997E-2</v>
      </c>
    </row>
    <row r="503" spans="1:6" x14ac:dyDescent="0.35">
      <c r="A503" s="4">
        <v>44228</v>
      </c>
      <c r="B503" t="s">
        <v>113</v>
      </c>
      <c r="C503" t="s">
        <v>72</v>
      </c>
      <c r="D503" s="15">
        <v>1.7749999999999998E-2</v>
      </c>
      <c r="E503" s="15">
        <v>1.17E-2</v>
      </c>
      <c r="F503" s="15">
        <v>2.6499999999999999E-2</v>
      </c>
    </row>
    <row r="504" spans="1:6" x14ac:dyDescent="0.35">
      <c r="A504" s="4">
        <v>44228</v>
      </c>
      <c r="B504" t="s">
        <v>114</v>
      </c>
      <c r="C504" t="s">
        <v>71</v>
      </c>
      <c r="D504" s="15">
        <v>3.4000000000000002E-2</v>
      </c>
      <c r="E504" s="15">
        <v>3.3000000000000002E-2</v>
      </c>
      <c r="F504" s="15">
        <v>5.79E-2</v>
      </c>
    </row>
    <row r="505" spans="1:6" x14ac:dyDescent="0.35">
      <c r="A505" s="4">
        <v>44228</v>
      </c>
      <c r="B505" t="s">
        <v>114</v>
      </c>
      <c r="C505" t="s">
        <v>72</v>
      </c>
      <c r="D505" s="15">
        <v>4.2500000000000003E-2</v>
      </c>
      <c r="E505" s="15">
        <v>3.1E-2</v>
      </c>
      <c r="F505" s="15">
        <v>4.5999999999999999E-2</v>
      </c>
    </row>
    <row r="506" spans="1:6" x14ac:dyDescent="0.35">
      <c r="A506" s="4">
        <v>44256</v>
      </c>
      <c r="B506" t="s">
        <v>113</v>
      </c>
      <c r="C506" t="s">
        <v>71</v>
      </c>
      <c r="D506" s="15">
        <v>2.0500000000000001E-2</v>
      </c>
      <c r="E506" s="15">
        <v>1.9E-2</v>
      </c>
      <c r="F506" s="15">
        <v>3.8399999999999997E-2</v>
      </c>
    </row>
    <row r="507" spans="1:6" x14ac:dyDescent="0.35">
      <c r="A507" s="4">
        <v>44256</v>
      </c>
      <c r="B507" t="s">
        <v>113</v>
      </c>
      <c r="C507" t="s">
        <v>72</v>
      </c>
      <c r="D507" s="15">
        <v>1.7749999999999998E-2</v>
      </c>
      <c r="E507" s="15">
        <v>1.17E-2</v>
      </c>
      <c r="F507" s="15">
        <v>2.5499999999999998E-2</v>
      </c>
    </row>
    <row r="508" spans="1:6" x14ac:dyDescent="0.35">
      <c r="A508" s="4">
        <v>44256</v>
      </c>
      <c r="B508" t="s">
        <v>114</v>
      </c>
      <c r="C508" t="s">
        <v>71</v>
      </c>
      <c r="D508" s="15">
        <v>3.4000000000000002E-2</v>
      </c>
      <c r="E508" s="15">
        <v>3.3000000000000002E-2</v>
      </c>
      <c r="F508" s="15">
        <v>5.7000000000000002E-2</v>
      </c>
    </row>
    <row r="509" spans="1:6" x14ac:dyDescent="0.35">
      <c r="A509" s="4">
        <v>44256</v>
      </c>
      <c r="B509" t="s">
        <v>114</v>
      </c>
      <c r="C509" t="s">
        <v>72</v>
      </c>
      <c r="D509" s="15">
        <v>4.2500000000000003E-2</v>
      </c>
      <c r="E509" s="15">
        <v>3.1E-2</v>
      </c>
      <c r="F509" s="15">
        <v>4.5999999999999999E-2</v>
      </c>
    </row>
    <row r="510" spans="1:6" x14ac:dyDescent="0.35">
      <c r="A510" s="4">
        <v>44287</v>
      </c>
      <c r="B510" t="s">
        <v>113</v>
      </c>
      <c r="C510" t="s">
        <v>71</v>
      </c>
      <c r="D510" s="15">
        <v>2.0500000000000001E-2</v>
      </c>
      <c r="E510" s="15">
        <v>1.9E-2</v>
      </c>
      <c r="F510" s="15">
        <v>3.8399999999999997E-2</v>
      </c>
    </row>
    <row r="511" spans="1:6" x14ac:dyDescent="0.35">
      <c r="A511" s="4">
        <v>44287</v>
      </c>
      <c r="B511" t="s">
        <v>113</v>
      </c>
      <c r="C511" t="s">
        <v>72</v>
      </c>
      <c r="D511" s="15">
        <v>1.745E-2</v>
      </c>
      <c r="E511" s="15">
        <v>0.01</v>
      </c>
      <c r="F511" s="15">
        <v>2.5499999999999998E-2</v>
      </c>
    </row>
    <row r="512" spans="1:6" x14ac:dyDescent="0.35">
      <c r="A512" s="4">
        <v>44287</v>
      </c>
      <c r="B512" t="s">
        <v>114</v>
      </c>
      <c r="C512" t="s">
        <v>71</v>
      </c>
      <c r="D512" s="15">
        <v>3.4000000000000002E-2</v>
      </c>
      <c r="E512" s="15">
        <v>3.3000000000000002E-2</v>
      </c>
      <c r="F512" s="15">
        <v>5.7000000000000002E-2</v>
      </c>
    </row>
    <row r="513" spans="1:6" x14ac:dyDescent="0.35">
      <c r="A513" s="4">
        <v>44287</v>
      </c>
      <c r="B513" t="s">
        <v>114</v>
      </c>
      <c r="C513" t="s">
        <v>72</v>
      </c>
      <c r="D513" s="15">
        <v>4.2500000000000003E-2</v>
      </c>
      <c r="E513" s="15">
        <v>3.1E-2</v>
      </c>
      <c r="F513" s="15">
        <v>4.5999999999999999E-2</v>
      </c>
    </row>
    <row r="514" spans="1:6" x14ac:dyDescent="0.35">
      <c r="A514" s="4">
        <v>44317</v>
      </c>
      <c r="B514" t="s">
        <v>113</v>
      </c>
      <c r="C514" t="s">
        <v>71</v>
      </c>
      <c r="D514" s="15">
        <v>1.95E-2</v>
      </c>
      <c r="E514" s="15">
        <v>1.9E-2</v>
      </c>
      <c r="F514" s="15">
        <v>3.8399999999999997E-2</v>
      </c>
    </row>
    <row r="515" spans="1:6" x14ac:dyDescent="0.35">
      <c r="A515" s="4">
        <v>44317</v>
      </c>
      <c r="B515" t="s">
        <v>113</v>
      </c>
      <c r="C515" t="s">
        <v>72</v>
      </c>
      <c r="D515" s="15">
        <v>1.745E-2</v>
      </c>
      <c r="E515" s="15">
        <v>1.0999999999999999E-2</v>
      </c>
      <c r="F515" s="15">
        <v>2.5499999999999998E-2</v>
      </c>
    </row>
    <row r="516" spans="1:6" x14ac:dyDescent="0.35">
      <c r="A516" s="4">
        <v>44317</v>
      </c>
      <c r="B516" t="s">
        <v>114</v>
      </c>
      <c r="C516" t="s">
        <v>71</v>
      </c>
      <c r="D516" s="15">
        <v>3.4000000000000002E-2</v>
      </c>
      <c r="E516" s="15">
        <v>3.3000000000000002E-2</v>
      </c>
      <c r="F516" s="15">
        <v>5.8500000000000003E-2</v>
      </c>
    </row>
    <row r="517" spans="1:6" x14ac:dyDescent="0.35">
      <c r="A517" s="4">
        <v>44317</v>
      </c>
      <c r="B517" t="s">
        <v>114</v>
      </c>
      <c r="C517" t="s">
        <v>72</v>
      </c>
      <c r="D517" s="15">
        <v>4.1500000000000002E-2</v>
      </c>
      <c r="E517" s="15">
        <v>3.1E-2</v>
      </c>
      <c r="F517" s="15">
        <v>4.8000000000000001E-2</v>
      </c>
    </row>
    <row r="518" spans="1:6" x14ac:dyDescent="0.35">
      <c r="A518" s="4">
        <v>44348</v>
      </c>
      <c r="B518" t="s">
        <v>113</v>
      </c>
      <c r="C518" t="s">
        <v>71</v>
      </c>
      <c r="D518" s="15">
        <v>1.95E-2</v>
      </c>
      <c r="E518" s="15">
        <v>1.9E-2</v>
      </c>
      <c r="F518" s="15">
        <v>3.8399999999999997E-2</v>
      </c>
    </row>
    <row r="519" spans="1:6" x14ac:dyDescent="0.35">
      <c r="A519" s="4">
        <v>44348</v>
      </c>
      <c r="B519" t="s">
        <v>113</v>
      </c>
      <c r="C519" t="s">
        <v>72</v>
      </c>
      <c r="D519" s="15">
        <v>1.745E-2</v>
      </c>
      <c r="E519" s="15">
        <v>1.0999999999999999E-2</v>
      </c>
      <c r="F519" s="15">
        <v>2.5499999999999998E-2</v>
      </c>
    </row>
    <row r="520" spans="1:6" x14ac:dyDescent="0.35">
      <c r="A520" s="4">
        <v>44348</v>
      </c>
      <c r="B520" t="s">
        <v>114</v>
      </c>
      <c r="C520" t="s">
        <v>71</v>
      </c>
      <c r="D520" s="15">
        <v>3.5400000000000001E-2</v>
      </c>
      <c r="E520" s="15">
        <v>3.4500000000000003E-2</v>
      </c>
      <c r="F520" s="15">
        <v>6.0499999999999998E-2</v>
      </c>
    </row>
    <row r="521" spans="1:6" x14ac:dyDescent="0.35">
      <c r="A521" s="4">
        <v>44348</v>
      </c>
      <c r="B521" t="s">
        <v>114</v>
      </c>
      <c r="C521" t="s">
        <v>72</v>
      </c>
      <c r="D521" s="15">
        <v>4.3499999999999997E-2</v>
      </c>
      <c r="E521" s="15">
        <v>3.1E-2</v>
      </c>
      <c r="F521" s="15">
        <v>4.8000000000000001E-2</v>
      </c>
    </row>
    <row r="522" spans="1:6" x14ac:dyDescent="0.35">
      <c r="A522" s="4">
        <v>44378</v>
      </c>
      <c r="B522" t="s">
        <v>113</v>
      </c>
      <c r="C522" t="s">
        <v>71</v>
      </c>
      <c r="D522" s="15">
        <v>1.95E-2</v>
      </c>
      <c r="E522" s="15">
        <v>1.9E-2</v>
      </c>
      <c r="F522" s="15">
        <v>3.8399999999999997E-2</v>
      </c>
    </row>
    <row r="523" spans="1:6" x14ac:dyDescent="0.35">
      <c r="A523" s="4">
        <v>44378</v>
      </c>
      <c r="B523" t="s">
        <v>113</v>
      </c>
      <c r="C523" t="s">
        <v>72</v>
      </c>
      <c r="D523" s="15">
        <v>1.745E-2</v>
      </c>
      <c r="E523" s="15">
        <v>1.17E-2</v>
      </c>
      <c r="F523" s="15">
        <v>2.5499999999999998E-2</v>
      </c>
    </row>
    <row r="524" spans="1:6" x14ac:dyDescent="0.35">
      <c r="A524" s="4">
        <v>44378</v>
      </c>
      <c r="B524" t="s">
        <v>114</v>
      </c>
      <c r="C524" t="s">
        <v>71</v>
      </c>
      <c r="D524" s="15">
        <v>3.5400000000000001E-2</v>
      </c>
      <c r="E524" s="15">
        <v>3.4500000000000003E-2</v>
      </c>
      <c r="F524" s="15">
        <v>5.8500000000000003E-2</v>
      </c>
    </row>
    <row r="525" spans="1:6" x14ac:dyDescent="0.35">
      <c r="A525" s="4">
        <v>44378</v>
      </c>
      <c r="B525" t="s">
        <v>114</v>
      </c>
      <c r="C525" t="s">
        <v>72</v>
      </c>
      <c r="D525" s="15">
        <v>4.4249999999999998E-2</v>
      </c>
      <c r="E525" s="15">
        <v>3.3500000000000002E-2</v>
      </c>
      <c r="F525" s="15">
        <v>4.8000000000000001E-2</v>
      </c>
    </row>
    <row r="526" spans="1:6" x14ac:dyDescent="0.35">
      <c r="A526" s="4">
        <v>44409</v>
      </c>
      <c r="B526" t="s">
        <v>113</v>
      </c>
      <c r="C526" t="s">
        <v>71</v>
      </c>
      <c r="D526" s="15">
        <v>1.95E-2</v>
      </c>
      <c r="E526" s="15">
        <v>1.9E-2</v>
      </c>
      <c r="F526" s="15">
        <v>3.8399999999999997E-2</v>
      </c>
    </row>
    <row r="527" spans="1:6" x14ac:dyDescent="0.35">
      <c r="A527" s="4">
        <v>44409</v>
      </c>
      <c r="B527" t="s">
        <v>113</v>
      </c>
      <c r="C527" t="s">
        <v>72</v>
      </c>
      <c r="D527" s="15">
        <v>1.7749999999999998E-2</v>
      </c>
      <c r="E527" s="15">
        <v>1.2E-2</v>
      </c>
      <c r="F527" s="15">
        <v>2.5499999999999998E-2</v>
      </c>
    </row>
    <row r="528" spans="1:6" x14ac:dyDescent="0.35">
      <c r="A528" s="4">
        <v>44409</v>
      </c>
      <c r="B528" t="s">
        <v>114</v>
      </c>
      <c r="C528" t="s">
        <v>71</v>
      </c>
      <c r="D528" s="15">
        <v>3.5400000000000001E-2</v>
      </c>
      <c r="E528" s="15">
        <v>3.4500000000000003E-2</v>
      </c>
      <c r="F528" s="15">
        <v>6.0499999999999998E-2</v>
      </c>
    </row>
    <row r="529" spans="1:6" x14ac:dyDescent="0.35">
      <c r="A529" s="4">
        <v>44409</v>
      </c>
      <c r="B529" t="s">
        <v>114</v>
      </c>
      <c r="C529" t="s">
        <v>72</v>
      </c>
      <c r="D529" s="15">
        <v>4.4249999999999998E-2</v>
      </c>
      <c r="E529" s="15">
        <v>3.3500000000000002E-2</v>
      </c>
      <c r="F529" s="15">
        <v>4.8000000000000001E-2</v>
      </c>
    </row>
    <row r="530" spans="1:6" x14ac:dyDescent="0.35">
      <c r="A530" s="4">
        <v>44440</v>
      </c>
      <c r="B530" t="s">
        <v>113</v>
      </c>
      <c r="C530" t="s">
        <v>71</v>
      </c>
      <c r="D530" s="15">
        <v>1.95E-2</v>
      </c>
      <c r="E530" s="15">
        <v>1.9E-2</v>
      </c>
      <c r="F530" s="15">
        <v>3.8399999999999997E-2</v>
      </c>
    </row>
    <row r="531" spans="1:6" x14ac:dyDescent="0.35">
      <c r="A531" s="4">
        <v>44440</v>
      </c>
      <c r="B531" t="s">
        <v>113</v>
      </c>
      <c r="C531" t="s">
        <v>72</v>
      </c>
      <c r="D531" s="15">
        <v>1.7749999999999998E-2</v>
      </c>
      <c r="E531" s="15">
        <v>1.2E-2</v>
      </c>
      <c r="F531" s="15">
        <v>2.5499999999999998E-2</v>
      </c>
    </row>
    <row r="532" spans="1:6" x14ac:dyDescent="0.35">
      <c r="A532" s="4">
        <v>44440</v>
      </c>
      <c r="B532" t="s">
        <v>114</v>
      </c>
      <c r="C532" t="s">
        <v>71</v>
      </c>
      <c r="D532" s="15">
        <v>3.5400000000000001E-2</v>
      </c>
      <c r="E532" s="15">
        <v>3.4500000000000003E-2</v>
      </c>
      <c r="F532" s="15">
        <v>6.0499999999999998E-2</v>
      </c>
    </row>
    <row r="533" spans="1:6" x14ac:dyDescent="0.35">
      <c r="A533" s="4">
        <v>44440</v>
      </c>
      <c r="B533" t="s">
        <v>114</v>
      </c>
      <c r="C533" t="s">
        <v>72</v>
      </c>
      <c r="D533" s="15">
        <v>4.4249999999999998E-2</v>
      </c>
      <c r="E533" s="15">
        <v>3.3500000000000002E-2</v>
      </c>
      <c r="F533" s="15">
        <v>4.8000000000000001E-2</v>
      </c>
    </row>
    <row r="534" spans="1:6" x14ac:dyDescent="0.35">
      <c r="A534" s="4">
        <v>44470</v>
      </c>
      <c r="B534" t="s">
        <v>113</v>
      </c>
      <c r="C534" t="s">
        <v>71</v>
      </c>
      <c r="D534" s="15">
        <v>1.95E-2</v>
      </c>
      <c r="E534" s="15">
        <v>1.9E-2</v>
      </c>
      <c r="F534" s="15">
        <v>3.8399999999999997E-2</v>
      </c>
    </row>
    <row r="535" spans="1:6" x14ac:dyDescent="0.35">
      <c r="A535" s="4">
        <v>44470</v>
      </c>
      <c r="B535" t="s">
        <v>113</v>
      </c>
      <c r="C535" t="s">
        <v>72</v>
      </c>
      <c r="D535" s="15">
        <v>1.7749999999999998E-2</v>
      </c>
      <c r="E535" s="15">
        <v>1.2E-2</v>
      </c>
      <c r="F535" s="15">
        <v>2.5499999999999998E-2</v>
      </c>
    </row>
    <row r="536" spans="1:6" x14ac:dyDescent="0.35">
      <c r="A536" s="4">
        <v>44470</v>
      </c>
      <c r="B536" t="s">
        <v>114</v>
      </c>
      <c r="C536" t="s">
        <v>71</v>
      </c>
      <c r="D536" s="15">
        <v>3.6499999999999998E-2</v>
      </c>
      <c r="E536" s="15">
        <v>3.6499999999999998E-2</v>
      </c>
      <c r="F536" s="15">
        <v>6.0499999999999998E-2</v>
      </c>
    </row>
    <row r="537" spans="1:6" x14ac:dyDescent="0.35">
      <c r="A537" s="4">
        <v>44470</v>
      </c>
      <c r="B537" t="s">
        <v>114</v>
      </c>
      <c r="C537" t="s">
        <v>72</v>
      </c>
      <c r="D537" s="15">
        <v>4.4249999999999998E-2</v>
      </c>
      <c r="E537" s="15">
        <v>3.4500000000000003E-2</v>
      </c>
      <c r="F537" s="15">
        <v>5.0999999999999997E-2</v>
      </c>
    </row>
    <row r="538" spans="1:6" x14ac:dyDescent="0.35">
      <c r="A538" s="4">
        <v>44501</v>
      </c>
      <c r="B538" t="s">
        <v>113</v>
      </c>
      <c r="C538" t="s">
        <v>71</v>
      </c>
      <c r="D538" s="15">
        <v>1.95E-2</v>
      </c>
      <c r="E538" s="15">
        <v>1.9E-2</v>
      </c>
      <c r="F538" s="15">
        <v>3.8399999999999997E-2</v>
      </c>
    </row>
    <row r="539" spans="1:6" x14ac:dyDescent="0.35">
      <c r="A539" s="4">
        <v>44501</v>
      </c>
      <c r="B539" t="s">
        <v>113</v>
      </c>
      <c r="C539" t="s">
        <v>72</v>
      </c>
      <c r="D539" s="15">
        <v>1.7649999999999999E-2</v>
      </c>
      <c r="E539" s="15">
        <v>1.2E-2</v>
      </c>
      <c r="F539" s="15">
        <v>2.5499999999999998E-2</v>
      </c>
    </row>
    <row r="540" spans="1:6" x14ac:dyDescent="0.35">
      <c r="A540" s="4">
        <v>44501</v>
      </c>
      <c r="B540" t="s">
        <v>114</v>
      </c>
      <c r="C540" t="s">
        <v>71</v>
      </c>
      <c r="D540" s="15">
        <v>3.85E-2</v>
      </c>
      <c r="E540" s="15">
        <v>3.7999999999999999E-2</v>
      </c>
      <c r="F540" s="15">
        <v>6.6000000000000003E-2</v>
      </c>
    </row>
    <row r="541" spans="1:6" x14ac:dyDescent="0.35">
      <c r="A541" s="4">
        <v>44501</v>
      </c>
      <c r="B541" t="s">
        <v>114</v>
      </c>
      <c r="C541" t="s">
        <v>72</v>
      </c>
      <c r="D541" s="15">
        <v>4.1750000000000002E-2</v>
      </c>
      <c r="E541" s="15">
        <v>3.4500000000000003E-2</v>
      </c>
      <c r="F541" s="15">
        <v>5.0999999999999997E-2</v>
      </c>
    </row>
    <row r="542" spans="1:6" x14ac:dyDescent="0.35">
      <c r="A542" s="4">
        <v>44531</v>
      </c>
      <c r="B542" t="s">
        <v>113</v>
      </c>
      <c r="C542" t="s">
        <v>71</v>
      </c>
      <c r="D542" s="15">
        <v>1.9E-2</v>
      </c>
      <c r="E542" s="15">
        <v>1.4999999999999999E-2</v>
      </c>
      <c r="F542" s="15">
        <v>4.3900000000000002E-2</v>
      </c>
    </row>
    <row r="543" spans="1:6" x14ac:dyDescent="0.35">
      <c r="A543" s="4">
        <v>44531</v>
      </c>
      <c r="B543" t="s">
        <v>113</v>
      </c>
      <c r="C543" t="s">
        <v>72</v>
      </c>
      <c r="D543" s="15">
        <v>1.745E-2</v>
      </c>
      <c r="E543" s="15">
        <v>1.2E-2</v>
      </c>
      <c r="F543" s="15">
        <v>2.4500000000000001E-2</v>
      </c>
    </row>
    <row r="544" spans="1:6" x14ac:dyDescent="0.35">
      <c r="A544" s="4">
        <v>44531</v>
      </c>
      <c r="B544" t="s">
        <v>114</v>
      </c>
      <c r="C544" t="s">
        <v>71</v>
      </c>
      <c r="D544" s="15">
        <v>4.2000000000000003E-2</v>
      </c>
      <c r="E544" s="15">
        <v>3.95E-2</v>
      </c>
      <c r="F544" s="15">
        <v>7.3899999999999993E-2</v>
      </c>
    </row>
    <row r="545" spans="1:6" x14ac:dyDescent="0.35">
      <c r="A545" s="4">
        <v>44531</v>
      </c>
      <c r="B545" t="s">
        <v>114</v>
      </c>
      <c r="C545" t="s">
        <v>72</v>
      </c>
      <c r="D545" s="15">
        <v>4.3249999999999997E-2</v>
      </c>
      <c r="E545" s="15">
        <v>3.6499999999999998E-2</v>
      </c>
      <c r="F545" s="15">
        <v>5.0999999999999997E-2</v>
      </c>
    </row>
    <row r="546" spans="1:6" x14ac:dyDescent="0.35">
      <c r="A546" s="4">
        <v>44562</v>
      </c>
      <c r="B546" t="s">
        <v>113</v>
      </c>
      <c r="C546" t="s">
        <v>71</v>
      </c>
      <c r="D546" s="15">
        <v>1.9E-2</v>
      </c>
      <c r="E546" s="15">
        <v>1.4999999999999999E-2</v>
      </c>
      <c r="F546" s="15">
        <v>4.3900000000000002E-2</v>
      </c>
    </row>
    <row r="547" spans="1:6" x14ac:dyDescent="0.35">
      <c r="A547" s="4">
        <v>44562</v>
      </c>
      <c r="B547" t="s">
        <v>113</v>
      </c>
      <c r="C547" t="s">
        <v>72</v>
      </c>
      <c r="D547" s="15">
        <v>1.7000000000000001E-2</v>
      </c>
      <c r="E547" s="15">
        <v>1.2E-2</v>
      </c>
      <c r="F547" s="15">
        <v>2.4500000000000001E-2</v>
      </c>
    </row>
    <row r="548" spans="1:6" x14ac:dyDescent="0.35">
      <c r="A548" s="4">
        <v>44562</v>
      </c>
      <c r="B548" t="s">
        <v>114</v>
      </c>
      <c r="C548" t="s">
        <v>71</v>
      </c>
      <c r="D548" s="15">
        <v>4.2000000000000003E-2</v>
      </c>
      <c r="E548" s="15">
        <v>4.1500000000000002E-2</v>
      </c>
      <c r="F548" s="15">
        <v>7.3899999999999993E-2</v>
      </c>
    </row>
    <row r="549" spans="1:6" x14ac:dyDescent="0.35">
      <c r="A549" s="4">
        <v>44562</v>
      </c>
      <c r="B549" t="s">
        <v>114</v>
      </c>
      <c r="C549" t="s">
        <v>72</v>
      </c>
      <c r="D549" s="15">
        <v>4.3999999999999997E-2</v>
      </c>
      <c r="E549" s="15">
        <v>3.7999999999999999E-2</v>
      </c>
      <c r="F549" s="15">
        <v>5.0999999999999997E-2</v>
      </c>
    </row>
    <row r="550" spans="1:6" x14ac:dyDescent="0.35">
      <c r="A550" s="4">
        <v>44593</v>
      </c>
      <c r="B550" t="s">
        <v>113</v>
      </c>
      <c r="C550" t="s">
        <v>71</v>
      </c>
      <c r="D550" s="15">
        <v>1.9E-2</v>
      </c>
      <c r="E550" s="15">
        <v>1.4999999999999999E-2</v>
      </c>
      <c r="F550" s="15">
        <v>4.3900000000000002E-2</v>
      </c>
    </row>
    <row r="551" spans="1:6" x14ac:dyDescent="0.35">
      <c r="A551" s="4">
        <v>44593</v>
      </c>
      <c r="B551" t="s">
        <v>113</v>
      </c>
      <c r="C551" t="s">
        <v>72</v>
      </c>
      <c r="D551" s="15">
        <v>1.7000000000000001E-2</v>
      </c>
      <c r="E551" s="15">
        <v>1.0699999999999999E-2</v>
      </c>
      <c r="F551" s="15">
        <v>2.4500000000000001E-2</v>
      </c>
    </row>
    <row r="552" spans="1:6" x14ac:dyDescent="0.35">
      <c r="A552" s="4">
        <v>44593</v>
      </c>
      <c r="B552" t="s">
        <v>114</v>
      </c>
      <c r="C552" t="s">
        <v>71</v>
      </c>
      <c r="D552" s="15">
        <v>4.2000000000000003E-2</v>
      </c>
      <c r="E552" s="15">
        <v>4.1500000000000002E-2</v>
      </c>
      <c r="F552" s="15">
        <v>7.3899999999999993E-2</v>
      </c>
    </row>
    <row r="553" spans="1:6" x14ac:dyDescent="0.35">
      <c r="A553" s="4">
        <v>44593</v>
      </c>
      <c r="B553" t="s">
        <v>114</v>
      </c>
      <c r="C553" t="s">
        <v>72</v>
      </c>
      <c r="D553" s="15">
        <v>4.8000000000000001E-2</v>
      </c>
      <c r="E553" s="15">
        <v>4.1000000000000002E-2</v>
      </c>
      <c r="F553" s="15">
        <v>5.0999999999999997E-2</v>
      </c>
    </row>
    <row r="554" spans="1:6" x14ac:dyDescent="0.35">
      <c r="A554" s="4">
        <v>44621</v>
      </c>
      <c r="B554" t="s">
        <v>113</v>
      </c>
      <c r="C554" t="s">
        <v>71</v>
      </c>
      <c r="D554" s="15">
        <v>1.4999999999999999E-2</v>
      </c>
      <c r="E554" s="15">
        <v>1.49E-2</v>
      </c>
      <c r="F554" s="15">
        <v>4.0399999999999998E-2</v>
      </c>
    </row>
    <row r="555" spans="1:6" x14ac:dyDescent="0.35">
      <c r="A555" s="4">
        <v>44621</v>
      </c>
      <c r="B555" t="s">
        <v>113</v>
      </c>
      <c r="C555" t="s">
        <v>72</v>
      </c>
      <c r="D555" s="15">
        <v>1.6199999999999999E-2</v>
      </c>
      <c r="E555" s="15">
        <v>0.01</v>
      </c>
      <c r="F555" s="15">
        <v>2.35E-2</v>
      </c>
    </row>
    <row r="556" spans="1:6" x14ac:dyDescent="0.35">
      <c r="A556" s="4">
        <v>44621</v>
      </c>
      <c r="B556" t="s">
        <v>114</v>
      </c>
      <c r="C556" t="s">
        <v>71</v>
      </c>
      <c r="D556" s="15">
        <v>4.7E-2</v>
      </c>
      <c r="E556" s="15">
        <v>4.65E-2</v>
      </c>
      <c r="F556" s="15">
        <v>7.8399999999999997E-2</v>
      </c>
    </row>
    <row r="557" spans="1:6" x14ac:dyDescent="0.35">
      <c r="A557" s="4">
        <v>44621</v>
      </c>
      <c r="B557" t="s">
        <v>114</v>
      </c>
      <c r="C557" t="s">
        <v>72</v>
      </c>
      <c r="D557" s="15">
        <v>4.9750000000000003E-2</v>
      </c>
      <c r="E557" s="15">
        <v>4.1300000000000003E-2</v>
      </c>
      <c r="F557" s="15">
        <v>5.5899999999999998E-2</v>
      </c>
    </row>
    <row r="558" spans="1:6" x14ac:dyDescent="0.35">
      <c r="A558" s="4">
        <v>44652</v>
      </c>
      <c r="B558" t="s">
        <v>113</v>
      </c>
      <c r="C558" t="s">
        <v>71</v>
      </c>
      <c r="D558" s="15">
        <v>1.4999999999999999E-2</v>
      </c>
      <c r="E558" s="15">
        <v>1.49E-2</v>
      </c>
      <c r="F558" s="15">
        <v>4.0399999999999998E-2</v>
      </c>
    </row>
    <row r="559" spans="1:6" x14ac:dyDescent="0.35">
      <c r="A559" s="4">
        <v>44652</v>
      </c>
      <c r="B559" t="s">
        <v>113</v>
      </c>
      <c r="C559" t="s">
        <v>72</v>
      </c>
      <c r="D559" s="15">
        <v>1.6199999999999999E-2</v>
      </c>
      <c r="E559" s="15">
        <v>0.01</v>
      </c>
      <c r="F559" s="15">
        <v>2.35E-2</v>
      </c>
    </row>
    <row r="560" spans="1:6" x14ac:dyDescent="0.35">
      <c r="A560" s="4">
        <v>44652</v>
      </c>
      <c r="B560" t="s">
        <v>114</v>
      </c>
      <c r="C560" t="s">
        <v>71</v>
      </c>
      <c r="D560" s="15">
        <v>4.7E-2</v>
      </c>
      <c r="E560" s="15">
        <v>4.65E-2</v>
      </c>
      <c r="F560" s="15">
        <v>8.2900000000000001E-2</v>
      </c>
    </row>
    <row r="561" spans="1:6" x14ac:dyDescent="0.35">
      <c r="A561" s="4">
        <v>44652</v>
      </c>
      <c r="B561" t="s">
        <v>114</v>
      </c>
      <c r="C561" t="s">
        <v>72</v>
      </c>
      <c r="D561" s="15">
        <v>5.0200000000000002E-2</v>
      </c>
      <c r="E561" s="15">
        <v>4.1300000000000003E-2</v>
      </c>
      <c r="F561" s="15">
        <v>6.3E-2</v>
      </c>
    </row>
    <row r="562" spans="1:6" x14ac:dyDescent="0.35">
      <c r="A562" s="4">
        <v>44682</v>
      </c>
      <c r="B562" t="s">
        <v>113</v>
      </c>
      <c r="C562" t="s">
        <v>71</v>
      </c>
      <c r="D562" s="15">
        <v>1.49E-2</v>
      </c>
      <c r="E562" s="15">
        <v>1.4E-2</v>
      </c>
      <c r="F562" s="15">
        <v>4.0399999999999998E-2</v>
      </c>
    </row>
    <row r="563" spans="1:6" x14ac:dyDescent="0.35">
      <c r="A563" s="4">
        <v>44682</v>
      </c>
      <c r="B563" t="s">
        <v>113</v>
      </c>
      <c r="C563" t="s">
        <v>72</v>
      </c>
      <c r="D563" s="15">
        <v>1.6199999999999999E-2</v>
      </c>
      <c r="E563" s="15">
        <v>0.01</v>
      </c>
      <c r="F563" s="15">
        <v>2.35E-2</v>
      </c>
    </row>
    <row r="564" spans="1:6" x14ac:dyDescent="0.35">
      <c r="A564" s="4">
        <v>44682</v>
      </c>
      <c r="B564" t="s">
        <v>114</v>
      </c>
      <c r="C564" t="s">
        <v>71</v>
      </c>
      <c r="D564" s="15">
        <v>4.7E-2</v>
      </c>
      <c r="E564" s="15">
        <v>4.65E-2</v>
      </c>
      <c r="F564" s="15">
        <v>8.2900000000000001E-2</v>
      </c>
    </row>
    <row r="565" spans="1:6" x14ac:dyDescent="0.35">
      <c r="A565" s="4">
        <v>44682</v>
      </c>
      <c r="B565" t="s">
        <v>114</v>
      </c>
      <c r="C565" t="s">
        <v>72</v>
      </c>
      <c r="D565" s="15">
        <v>5.0200000000000002E-2</v>
      </c>
      <c r="E565" s="15">
        <v>4.1300000000000003E-2</v>
      </c>
      <c r="F565" s="15">
        <v>6.3E-2</v>
      </c>
    </row>
    <row r="566" spans="1:6" x14ac:dyDescent="0.35">
      <c r="A566" s="4">
        <v>44713</v>
      </c>
      <c r="B566" t="s">
        <v>113</v>
      </c>
      <c r="C566" t="s">
        <v>71</v>
      </c>
      <c r="D566" s="15">
        <v>1.4E-2</v>
      </c>
      <c r="E566" s="15">
        <v>1.35E-2</v>
      </c>
      <c r="F566" s="15">
        <v>4.0399999999999998E-2</v>
      </c>
    </row>
    <row r="567" spans="1:6" x14ac:dyDescent="0.35">
      <c r="A567" s="4">
        <v>44713</v>
      </c>
      <c r="B567" t="s">
        <v>113</v>
      </c>
      <c r="C567" t="s">
        <v>72</v>
      </c>
      <c r="D567" s="15">
        <v>1.6449999999999999E-2</v>
      </c>
      <c r="E567" s="15">
        <v>0.01</v>
      </c>
      <c r="F567" s="15">
        <v>2.35E-2</v>
      </c>
    </row>
    <row r="568" spans="1:6" x14ac:dyDescent="0.35">
      <c r="A568" s="4">
        <v>44713</v>
      </c>
      <c r="B568" t="s">
        <v>114</v>
      </c>
      <c r="C568" t="s">
        <v>71</v>
      </c>
      <c r="D568" s="15">
        <v>5.5899999999999998E-2</v>
      </c>
      <c r="E568" s="15">
        <v>5.3999999999999999E-2</v>
      </c>
      <c r="F568" s="15">
        <v>8.8999999999999996E-2</v>
      </c>
    </row>
    <row r="569" spans="1:6" x14ac:dyDescent="0.35">
      <c r="A569" s="4">
        <v>44713</v>
      </c>
      <c r="B569" t="s">
        <v>114</v>
      </c>
      <c r="C569" t="s">
        <v>72</v>
      </c>
      <c r="D569" s="15">
        <v>5.9749999999999998E-2</v>
      </c>
      <c r="E569" s="15">
        <v>4.4999999999999998E-2</v>
      </c>
      <c r="F569" s="15">
        <v>6.3E-2</v>
      </c>
    </row>
    <row r="570" spans="1:6" x14ac:dyDescent="0.35">
      <c r="A570" s="4">
        <v>44743</v>
      </c>
      <c r="B570" t="s">
        <v>113</v>
      </c>
      <c r="C570" t="s">
        <v>71</v>
      </c>
      <c r="D570" s="15">
        <v>1.89E-2</v>
      </c>
      <c r="E570" s="15">
        <v>1.7999999999999999E-2</v>
      </c>
      <c r="F570" s="15">
        <v>4.0399999999999998E-2</v>
      </c>
    </row>
    <row r="571" spans="1:6" x14ac:dyDescent="0.35">
      <c r="A571" s="4">
        <v>44743</v>
      </c>
      <c r="B571" t="s">
        <v>113</v>
      </c>
      <c r="C571" t="s">
        <v>72</v>
      </c>
      <c r="D571" s="15">
        <v>1.6449999999999999E-2</v>
      </c>
      <c r="E571" s="15">
        <v>1.2E-2</v>
      </c>
      <c r="F571" s="15">
        <v>2.75E-2</v>
      </c>
    </row>
    <row r="572" spans="1:6" x14ac:dyDescent="0.35">
      <c r="A572" s="4">
        <v>44743</v>
      </c>
      <c r="B572" t="s">
        <v>114</v>
      </c>
      <c r="C572" t="s">
        <v>71</v>
      </c>
      <c r="D572" s="15">
        <v>6.59E-2</v>
      </c>
      <c r="E572" s="15">
        <v>6.25E-2</v>
      </c>
      <c r="F572" s="15">
        <v>9.9000000000000005E-2</v>
      </c>
    </row>
    <row r="573" spans="1:6" x14ac:dyDescent="0.35">
      <c r="A573" s="4">
        <v>44743</v>
      </c>
      <c r="B573" t="s">
        <v>114</v>
      </c>
      <c r="C573" t="s">
        <v>72</v>
      </c>
      <c r="D573" s="15">
        <v>5.79E-2</v>
      </c>
      <c r="E573" s="15">
        <v>5.1999999999999998E-2</v>
      </c>
      <c r="F573" s="15">
        <v>7.1999999999999995E-2</v>
      </c>
    </row>
    <row r="574" spans="1:6" x14ac:dyDescent="0.35">
      <c r="A574" s="4">
        <v>44774</v>
      </c>
      <c r="B574" t="s">
        <v>113</v>
      </c>
      <c r="C574" t="s">
        <v>71</v>
      </c>
      <c r="D574" s="15">
        <v>1.9E-2</v>
      </c>
      <c r="E574" s="15">
        <v>1.89E-2</v>
      </c>
      <c r="F574" s="15">
        <v>4.0399999999999998E-2</v>
      </c>
    </row>
    <row r="575" spans="1:6" x14ac:dyDescent="0.35">
      <c r="A575" s="4">
        <v>44774</v>
      </c>
      <c r="B575" t="s">
        <v>113</v>
      </c>
      <c r="C575" t="s">
        <v>72</v>
      </c>
      <c r="D575" s="15">
        <v>1.6449999999999999E-2</v>
      </c>
      <c r="E575" s="15">
        <v>1.2E-2</v>
      </c>
      <c r="F575" s="15">
        <v>2.75E-2</v>
      </c>
    </row>
    <row r="576" spans="1:6" x14ac:dyDescent="0.35">
      <c r="A576" s="4">
        <v>44774</v>
      </c>
      <c r="B576" t="s">
        <v>114</v>
      </c>
      <c r="C576" t="s">
        <v>71</v>
      </c>
      <c r="D576" s="15">
        <v>6.59E-2</v>
      </c>
      <c r="E576" s="15">
        <v>6.25E-2</v>
      </c>
      <c r="F576" s="15">
        <v>9.9000000000000005E-2</v>
      </c>
    </row>
    <row r="577" spans="1:6" x14ac:dyDescent="0.35">
      <c r="A577" s="4">
        <v>44774</v>
      </c>
      <c r="B577" t="s">
        <v>114</v>
      </c>
      <c r="C577" t="s">
        <v>72</v>
      </c>
      <c r="D577" s="15">
        <v>5.79E-2</v>
      </c>
      <c r="E577" s="15">
        <v>5.1999999999999998E-2</v>
      </c>
      <c r="F577" s="15">
        <v>7.1999999999999995E-2</v>
      </c>
    </row>
    <row r="578" spans="1:6" x14ac:dyDescent="0.35">
      <c r="A578" s="4">
        <v>44805</v>
      </c>
      <c r="B578" t="s">
        <v>113</v>
      </c>
      <c r="C578" t="s">
        <v>71</v>
      </c>
      <c r="D578" s="15">
        <v>2.1000000000000001E-2</v>
      </c>
      <c r="E578" s="15">
        <v>1.89E-2</v>
      </c>
      <c r="F578" s="15">
        <v>4.0399999999999998E-2</v>
      </c>
    </row>
    <row r="579" spans="1:6" x14ac:dyDescent="0.35">
      <c r="A579" s="4">
        <v>44805</v>
      </c>
      <c r="B579" t="s">
        <v>113</v>
      </c>
      <c r="C579" t="s">
        <v>72</v>
      </c>
      <c r="D579" s="15">
        <v>1.6449999999999999E-2</v>
      </c>
      <c r="E579" s="15">
        <v>1.2E-2</v>
      </c>
      <c r="F579" s="15">
        <v>2.9000000000000001E-2</v>
      </c>
    </row>
    <row r="580" spans="1:6" x14ac:dyDescent="0.35">
      <c r="A580" s="4">
        <v>44805</v>
      </c>
      <c r="B580" t="s">
        <v>114</v>
      </c>
      <c r="C580" t="s">
        <v>71</v>
      </c>
      <c r="D580" s="15">
        <v>6.6500000000000004E-2</v>
      </c>
      <c r="E580" s="15">
        <v>6.59E-2</v>
      </c>
      <c r="F580" s="15">
        <v>9.9000000000000005E-2</v>
      </c>
    </row>
    <row r="581" spans="1:6" x14ac:dyDescent="0.35">
      <c r="A581" s="4">
        <v>44805</v>
      </c>
      <c r="B581" t="s">
        <v>114</v>
      </c>
      <c r="C581" t="s">
        <v>72</v>
      </c>
      <c r="D581" s="15">
        <v>6.7549999999999999E-2</v>
      </c>
      <c r="E581" s="15">
        <v>5.1999999999999998E-2</v>
      </c>
      <c r="F581" s="15">
        <v>7.6499999999999999E-2</v>
      </c>
    </row>
    <row r="582" spans="1:6" x14ac:dyDescent="0.35">
      <c r="A582" s="4">
        <v>44835</v>
      </c>
      <c r="B582" t="s">
        <v>113</v>
      </c>
      <c r="C582" t="s">
        <v>71</v>
      </c>
      <c r="D582" s="15">
        <v>2.1899999999999999E-2</v>
      </c>
      <c r="E582" s="15">
        <v>2.1000000000000001E-2</v>
      </c>
      <c r="F582" s="15">
        <v>4.3400000000000001E-2</v>
      </c>
    </row>
    <row r="583" spans="1:6" x14ac:dyDescent="0.35">
      <c r="A583" s="4">
        <v>44835</v>
      </c>
      <c r="B583" t="s">
        <v>113</v>
      </c>
      <c r="C583" t="s">
        <v>72</v>
      </c>
      <c r="D583" s="15">
        <v>1.7749999999999998E-2</v>
      </c>
      <c r="E583" s="15">
        <v>1.4E-2</v>
      </c>
      <c r="F583" s="15">
        <v>3.3500000000000002E-2</v>
      </c>
    </row>
    <row r="584" spans="1:6" x14ac:dyDescent="0.35">
      <c r="A584" s="4">
        <v>44835</v>
      </c>
      <c r="B584" t="s">
        <v>114</v>
      </c>
      <c r="C584" t="s">
        <v>71</v>
      </c>
      <c r="D584" s="15">
        <v>7.3400000000000007E-2</v>
      </c>
      <c r="E584" s="15">
        <v>7.0000000000000007E-2</v>
      </c>
      <c r="F584" s="15">
        <v>9.9000000000000005E-2</v>
      </c>
    </row>
    <row r="585" spans="1:6" x14ac:dyDescent="0.35">
      <c r="A585" s="4">
        <v>44835</v>
      </c>
      <c r="B585" t="s">
        <v>114</v>
      </c>
      <c r="C585" t="s">
        <v>72</v>
      </c>
      <c r="D585" s="15">
        <v>6.8500000000000005E-2</v>
      </c>
      <c r="E585" s="15">
        <v>6.2E-2</v>
      </c>
      <c r="F585" s="15">
        <v>7.9399999999999998E-2</v>
      </c>
    </row>
    <row r="586" spans="1:6" x14ac:dyDescent="0.35">
      <c r="A586" s="4">
        <v>44866</v>
      </c>
      <c r="B586" t="s">
        <v>113</v>
      </c>
      <c r="C586" t="s">
        <v>71</v>
      </c>
      <c r="D586" s="15">
        <v>2.6499999999999999E-2</v>
      </c>
      <c r="E586" s="15">
        <v>2.35E-2</v>
      </c>
      <c r="F586" s="15">
        <v>5.0900000000000001E-2</v>
      </c>
    </row>
    <row r="587" spans="1:6" x14ac:dyDescent="0.35">
      <c r="A587" s="4">
        <v>44866</v>
      </c>
      <c r="B587" t="s">
        <v>113</v>
      </c>
      <c r="C587" t="s">
        <v>72</v>
      </c>
      <c r="D587" s="15">
        <v>1.7749999999999998E-2</v>
      </c>
      <c r="E587" s="15">
        <v>1.4E-2</v>
      </c>
      <c r="F587" s="15">
        <v>2.9000000000000001E-2</v>
      </c>
    </row>
    <row r="588" spans="1:6" x14ac:dyDescent="0.35">
      <c r="A588" s="4">
        <v>44866</v>
      </c>
      <c r="B588" t="s">
        <v>114</v>
      </c>
      <c r="C588" t="s">
        <v>71</v>
      </c>
      <c r="D588" s="15">
        <v>7.3999999999999996E-2</v>
      </c>
      <c r="E588" s="15">
        <v>7.0000000000000007E-2</v>
      </c>
      <c r="F588" s="15">
        <v>9.9000000000000005E-2</v>
      </c>
    </row>
    <row r="589" spans="1:6" x14ac:dyDescent="0.35">
      <c r="A589" s="4">
        <v>44866</v>
      </c>
      <c r="B589" t="s">
        <v>114</v>
      </c>
      <c r="C589" t="s">
        <v>72</v>
      </c>
      <c r="D589" s="15">
        <v>7.2499999999999995E-2</v>
      </c>
      <c r="E589" s="15">
        <v>6.4799999999999996E-2</v>
      </c>
      <c r="F589" s="15">
        <v>8.5000000000000006E-2</v>
      </c>
    </row>
    <row r="590" spans="1:6" x14ac:dyDescent="0.35">
      <c r="A590" s="4">
        <v>44896</v>
      </c>
      <c r="B590" t="s">
        <v>113</v>
      </c>
      <c r="C590" t="s">
        <v>71</v>
      </c>
      <c r="D590" s="15">
        <v>2.6499999999999999E-2</v>
      </c>
      <c r="E590" s="15">
        <v>2.35E-2</v>
      </c>
      <c r="F590" s="15">
        <v>5.0900000000000001E-2</v>
      </c>
    </row>
    <row r="591" spans="1:6" x14ac:dyDescent="0.35">
      <c r="A591" s="4">
        <v>44896</v>
      </c>
      <c r="B591" t="s">
        <v>113</v>
      </c>
      <c r="C591" t="s">
        <v>72</v>
      </c>
      <c r="D591" s="15">
        <v>1.9449999999999999E-2</v>
      </c>
      <c r="E591" s="15">
        <v>1.7000000000000001E-2</v>
      </c>
      <c r="F591" s="15">
        <v>2.9000000000000001E-2</v>
      </c>
    </row>
    <row r="592" spans="1:6" x14ac:dyDescent="0.35">
      <c r="A592" s="4">
        <v>44896</v>
      </c>
      <c r="B592" t="s">
        <v>114</v>
      </c>
      <c r="C592" t="s">
        <v>71</v>
      </c>
      <c r="D592" s="15">
        <v>7.4999999999999997E-2</v>
      </c>
      <c r="E592" s="15">
        <v>7.2499999999999995E-2</v>
      </c>
      <c r="F592" s="15">
        <v>9.9000000000000005E-2</v>
      </c>
    </row>
    <row r="593" spans="1:6" x14ac:dyDescent="0.35">
      <c r="A593" s="4">
        <v>44896</v>
      </c>
      <c r="B593" t="s">
        <v>114</v>
      </c>
      <c r="C593" t="s">
        <v>72</v>
      </c>
      <c r="D593" s="15">
        <v>7.4249999999999997E-2</v>
      </c>
      <c r="E593" s="15">
        <v>6.5600000000000006E-2</v>
      </c>
      <c r="F593" s="15">
        <v>8.5000000000000006E-2</v>
      </c>
    </row>
    <row r="594" spans="1:6" x14ac:dyDescent="0.35">
      <c r="A594" s="4">
        <v>44927</v>
      </c>
      <c r="B594" t="s">
        <v>113</v>
      </c>
      <c r="C594" t="s">
        <v>71</v>
      </c>
      <c r="D594" s="15">
        <v>2.6499999999999999E-2</v>
      </c>
      <c r="E594" s="15">
        <v>2.5999999999999999E-2</v>
      </c>
      <c r="F594" s="15">
        <v>5.0900000000000001E-2</v>
      </c>
    </row>
    <row r="595" spans="1:6" x14ac:dyDescent="0.35">
      <c r="A595" s="4">
        <v>44927</v>
      </c>
      <c r="B595" t="s">
        <v>113</v>
      </c>
      <c r="C595" t="s">
        <v>72</v>
      </c>
      <c r="D595" s="15">
        <v>2.0500000000000001E-2</v>
      </c>
      <c r="E595" s="15">
        <v>1.7000000000000001E-2</v>
      </c>
      <c r="F595" s="15">
        <v>3.3500000000000002E-2</v>
      </c>
    </row>
    <row r="596" spans="1:6" x14ac:dyDescent="0.35">
      <c r="A596" s="4">
        <v>44927</v>
      </c>
      <c r="B596" t="s">
        <v>114</v>
      </c>
      <c r="C596" t="s">
        <v>71</v>
      </c>
      <c r="D596" s="15">
        <v>7.7499999999999999E-2</v>
      </c>
      <c r="E596" s="15">
        <v>7.3999999999999996E-2</v>
      </c>
      <c r="F596" s="15">
        <v>9.9900000000000003E-2</v>
      </c>
    </row>
    <row r="597" spans="1:6" x14ac:dyDescent="0.35">
      <c r="A597" s="4">
        <v>44927</v>
      </c>
      <c r="B597" t="s">
        <v>114</v>
      </c>
      <c r="C597" t="s">
        <v>72</v>
      </c>
      <c r="D597" s="15">
        <v>7.4249999999999997E-2</v>
      </c>
      <c r="E597" s="15">
        <v>6.8000000000000005E-2</v>
      </c>
      <c r="F597" s="15">
        <v>8.5000000000000006E-2</v>
      </c>
    </row>
    <row r="598" spans="1:6" x14ac:dyDescent="0.35">
      <c r="A598" s="4">
        <v>44958</v>
      </c>
      <c r="B598" t="s">
        <v>113</v>
      </c>
      <c r="C598" t="s">
        <v>71</v>
      </c>
      <c r="D598" s="15">
        <v>2.6499999999999999E-2</v>
      </c>
      <c r="E598" s="15">
        <v>2.5999999999999999E-2</v>
      </c>
      <c r="F598" s="15">
        <v>5.0900000000000001E-2</v>
      </c>
    </row>
    <row r="599" spans="1:6" x14ac:dyDescent="0.35">
      <c r="A599" s="4">
        <v>44958</v>
      </c>
      <c r="B599" t="s">
        <v>113</v>
      </c>
      <c r="C599" t="s">
        <v>72</v>
      </c>
      <c r="D599" s="15">
        <v>2.1000000000000001E-2</v>
      </c>
      <c r="E599" s="15">
        <v>1.7500000000000002E-2</v>
      </c>
      <c r="F599" s="15">
        <v>3.3799999999999997E-2</v>
      </c>
    </row>
    <row r="600" spans="1:6" x14ac:dyDescent="0.35">
      <c r="A600" s="4">
        <v>44958</v>
      </c>
      <c r="B600" t="s">
        <v>114</v>
      </c>
      <c r="C600" t="s">
        <v>71</v>
      </c>
      <c r="D600" s="15">
        <v>7.7499999999999999E-2</v>
      </c>
      <c r="E600" s="15">
        <v>7.4999999999999997E-2</v>
      </c>
      <c r="F600" s="15">
        <v>9.9900000000000003E-2</v>
      </c>
    </row>
    <row r="601" spans="1:6" x14ac:dyDescent="0.35">
      <c r="A601" s="4">
        <v>44958</v>
      </c>
      <c r="B601" t="s">
        <v>114</v>
      </c>
      <c r="C601" t="s">
        <v>72</v>
      </c>
      <c r="D601" s="15">
        <v>7.5749999999999998E-2</v>
      </c>
      <c r="E601" s="15">
        <v>6.9000000000000006E-2</v>
      </c>
      <c r="F601" s="15">
        <v>8.6499999999999994E-2</v>
      </c>
    </row>
    <row r="602" spans="1:6" x14ac:dyDescent="0.35">
      <c r="A602" s="4">
        <v>44986</v>
      </c>
      <c r="B602" t="s">
        <v>113</v>
      </c>
      <c r="C602" t="s">
        <v>71</v>
      </c>
      <c r="D602" s="15">
        <v>2.6499999999999999E-2</v>
      </c>
      <c r="E602" s="15">
        <v>2.5999999999999999E-2</v>
      </c>
      <c r="F602" s="15">
        <v>5.0900000000000001E-2</v>
      </c>
    </row>
    <row r="603" spans="1:6" x14ac:dyDescent="0.35">
      <c r="A603" s="4">
        <v>44986</v>
      </c>
      <c r="B603" t="s">
        <v>113</v>
      </c>
      <c r="C603" t="s">
        <v>72</v>
      </c>
      <c r="D603" s="15">
        <v>2.375E-2</v>
      </c>
      <c r="E603" s="15">
        <v>1.7500000000000002E-2</v>
      </c>
      <c r="F603" s="15">
        <v>3.5999999999999997E-2</v>
      </c>
    </row>
    <row r="604" spans="1:6" x14ac:dyDescent="0.35">
      <c r="A604" s="4">
        <v>44986</v>
      </c>
      <c r="B604" t="s">
        <v>114</v>
      </c>
      <c r="C604" t="s">
        <v>71</v>
      </c>
      <c r="D604" s="15">
        <v>8.2500000000000004E-2</v>
      </c>
      <c r="E604" s="15">
        <v>7.7499999999999999E-2</v>
      </c>
      <c r="F604" s="15">
        <v>0.1065</v>
      </c>
    </row>
    <row r="605" spans="1:6" x14ac:dyDescent="0.35">
      <c r="A605" s="4">
        <v>44986</v>
      </c>
      <c r="B605" t="s">
        <v>114</v>
      </c>
      <c r="C605" t="s">
        <v>72</v>
      </c>
      <c r="D605" s="15">
        <v>7.9949999999999993E-2</v>
      </c>
      <c r="E605" s="15">
        <v>7.0499999999999993E-2</v>
      </c>
      <c r="F605" s="15">
        <v>9.1499999999999998E-2</v>
      </c>
    </row>
    <row r="606" spans="1:6" x14ac:dyDescent="0.35">
      <c r="A606" s="4">
        <v>45017</v>
      </c>
      <c r="B606" t="s">
        <v>113</v>
      </c>
      <c r="C606" t="s">
        <v>71</v>
      </c>
      <c r="D606" s="15">
        <v>2.6499999999999999E-2</v>
      </c>
      <c r="E606" s="15">
        <v>2.5999999999999999E-2</v>
      </c>
      <c r="F606" s="15">
        <v>5.0900000000000001E-2</v>
      </c>
    </row>
    <row r="607" spans="1:6" x14ac:dyDescent="0.35">
      <c r="A607" s="4">
        <v>45017</v>
      </c>
      <c r="B607" t="s">
        <v>113</v>
      </c>
      <c r="C607" t="s">
        <v>72</v>
      </c>
      <c r="D607" s="15">
        <v>2.375E-2</v>
      </c>
      <c r="E607" s="15">
        <v>1.9E-2</v>
      </c>
      <c r="F607" s="15">
        <v>3.5999999999999997E-2</v>
      </c>
    </row>
    <row r="608" spans="1:6" x14ac:dyDescent="0.35">
      <c r="A608" s="4">
        <v>45017</v>
      </c>
      <c r="B608" t="s">
        <v>114</v>
      </c>
      <c r="C608" t="s">
        <v>71</v>
      </c>
      <c r="D608" s="15">
        <v>9.1999999999999998E-2</v>
      </c>
      <c r="E608" s="15">
        <v>7.9500000000000001E-2</v>
      </c>
      <c r="F608" s="15">
        <v>0.1149</v>
      </c>
    </row>
    <row r="609" spans="1:6" x14ac:dyDescent="0.35">
      <c r="A609" s="4">
        <v>45017</v>
      </c>
      <c r="B609" t="s">
        <v>114</v>
      </c>
      <c r="C609" t="s">
        <v>72</v>
      </c>
      <c r="D609" s="15">
        <v>8.0750000000000002E-2</v>
      </c>
      <c r="E609" s="15">
        <v>7.0499999999999993E-2</v>
      </c>
      <c r="F609" s="15">
        <v>9.1499999999999998E-2</v>
      </c>
    </row>
    <row r="610" spans="1:6" x14ac:dyDescent="0.35">
      <c r="A610" s="4">
        <v>45047</v>
      </c>
      <c r="B610" t="s">
        <v>113</v>
      </c>
      <c r="C610" t="s">
        <v>71</v>
      </c>
      <c r="D610" s="15">
        <v>2.8500000000000001E-2</v>
      </c>
      <c r="E610" s="15">
        <v>2.6499999999999999E-2</v>
      </c>
      <c r="F610" s="15">
        <v>5.0900000000000001E-2</v>
      </c>
    </row>
    <row r="611" spans="1:6" x14ac:dyDescent="0.35">
      <c r="A611" s="4">
        <v>45047</v>
      </c>
      <c r="B611" t="s">
        <v>113</v>
      </c>
      <c r="C611" t="s">
        <v>72</v>
      </c>
      <c r="D611" s="15">
        <v>2.5250000000000002E-2</v>
      </c>
      <c r="E611" s="15">
        <v>0.02</v>
      </c>
      <c r="F611" s="15">
        <v>3.7499999999999999E-2</v>
      </c>
    </row>
    <row r="612" spans="1:6" x14ac:dyDescent="0.35">
      <c r="A612" s="4">
        <v>45047</v>
      </c>
      <c r="B612" t="s">
        <v>114</v>
      </c>
      <c r="C612" t="s">
        <v>71</v>
      </c>
      <c r="D612" s="15">
        <v>9.1999999999999998E-2</v>
      </c>
      <c r="E612" s="15">
        <v>7.9500000000000001E-2</v>
      </c>
      <c r="F612" s="15">
        <v>0.1149</v>
      </c>
    </row>
    <row r="613" spans="1:6" x14ac:dyDescent="0.35">
      <c r="A613" s="4">
        <v>45047</v>
      </c>
      <c r="B613" t="s">
        <v>114</v>
      </c>
      <c r="C613" t="s">
        <v>72</v>
      </c>
      <c r="D613" s="15">
        <v>8.1850000000000006E-2</v>
      </c>
      <c r="E613" s="15">
        <v>7.6499999999999999E-2</v>
      </c>
      <c r="F613" s="15">
        <v>0.10150000000000001</v>
      </c>
    </row>
    <row r="614" spans="1:6" x14ac:dyDescent="0.35">
      <c r="A614" s="4">
        <v>45078</v>
      </c>
      <c r="B614" t="s">
        <v>113</v>
      </c>
      <c r="C614" t="s">
        <v>71</v>
      </c>
      <c r="D614" s="15">
        <v>2.7900000000000001E-2</v>
      </c>
      <c r="E614" s="15">
        <v>2.6499999999999999E-2</v>
      </c>
      <c r="F614" s="15">
        <v>5.0900000000000001E-2</v>
      </c>
    </row>
    <row r="615" spans="1:6" x14ac:dyDescent="0.35">
      <c r="A615" s="4">
        <v>45078</v>
      </c>
      <c r="B615" t="s">
        <v>113</v>
      </c>
      <c r="C615" t="s">
        <v>72</v>
      </c>
      <c r="D615" s="15">
        <v>2.5749999999999999E-2</v>
      </c>
      <c r="E615" s="15">
        <v>0.02</v>
      </c>
      <c r="F615" s="15">
        <v>3.7499999999999999E-2</v>
      </c>
    </row>
    <row r="616" spans="1:6" x14ac:dyDescent="0.35">
      <c r="A616" s="4">
        <v>45078</v>
      </c>
      <c r="B616" t="s">
        <v>114</v>
      </c>
      <c r="C616" t="s">
        <v>71</v>
      </c>
      <c r="D616" s="15">
        <v>9.1999999999999998E-2</v>
      </c>
      <c r="E616" s="15">
        <v>8.5500000000000007E-2</v>
      </c>
      <c r="F616" s="15">
        <v>0.1149</v>
      </c>
    </row>
    <row r="617" spans="1:6" x14ac:dyDescent="0.35">
      <c r="A617" s="4">
        <v>45078</v>
      </c>
      <c r="B617" t="s">
        <v>114</v>
      </c>
      <c r="C617" t="s">
        <v>72</v>
      </c>
      <c r="D617" s="15">
        <v>8.6999999999999994E-2</v>
      </c>
      <c r="E617" s="15">
        <v>7.9000000000000001E-2</v>
      </c>
      <c r="F617" s="15">
        <v>0.10150000000000001</v>
      </c>
    </row>
    <row r="618" spans="1:6" x14ac:dyDescent="0.35">
      <c r="A618" s="4">
        <v>45108</v>
      </c>
      <c r="B618" t="s">
        <v>113</v>
      </c>
      <c r="C618" t="s">
        <v>71</v>
      </c>
      <c r="D618" s="15">
        <v>2.7900000000000001E-2</v>
      </c>
      <c r="E618" s="15">
        <v>2.6499999999999999E-2</v>
      </c>
      <c r="F618" s="15">
        <v>5.0900000000000001E-2</v>
      </c>
    </row>
    <row r="619" spans="1:6" x14ac:dyDescent="0.35">
      <c r="A619" s="4">
        <v>45108</v>
      </c>
      <c r="B619" t="s">
        <v>113</v>
      </c>
      <c r="C619" t="s">
        <v>72</v>
      </c>
      <c r="D619" s="15">
        <v>2.4250000000000001E-2</v>
      </c>
      <c r="E619" s="15">
        <v>2.0799999999999999E-2</v>
      </c>
      <c r="F619" s="15">
        <v>3.7499999999999999E-2</v>
      </c>
    </row>
    <row r="620" spans="1:6" x14ac:dyDescent="0.35">
      <c r="A620" s="4">
        <v>45108</v>
      </c>
      <c r="B620" t="s">
        <v>114</v>
      </c>
      <c r="C620" t="s">
        <v>71</v>
      </c>
      <c r="D620" s="15">
        <v>9.2999999999999999E-2</v>
      </c>
      <c r="E620" s="15">
        <v>8.5500000000000007E-2</v>
      </c>
      <c r="F620" s="15">
        <v>0.115</v>
      </c>
    </row>
    <row r="621" spans="1:6" x14ac:dyDescent="0.35">
      <c r="A621" s="4">
        <v>45108</v>
      </c>
      <c r="B621" t="s">
        <v>114</v>
      </c>
      <c r="C621" t="s">
        <v>72</v>
      </c>
      <c r="D621" s="15">
        <v>9.0749999999999997E-2</v>
      </c>
      <c r="E621" s="15">
        <v>8.5000000000000006E-2</v>
      </c>
      <c r="F621" s="15">
        <v>0.114</v>
      </c>
    </row>
    <row r="622" spans="1:6" x14ac:dyDescent="0.35">
      <c r="A622" s="4">
        <v>45139</v>
      </c>
      <c r="B622" t="s">
        <v>113</v>
      </c>
      <c r="C622" t="s">
        <v>71</v>
      </c>
      <c r="D622" s="15">
        <v>2.7900000000000001E-2</v>
      </c>
      <c r="E622" s="15">
        <v>2.6499999999999999E-2</v>
      </c>
      <c r="F622" s="15">
        <v>5.0900000000000001E-2</v>
      </c>
    </row>
    <row r="623" spans="1:6" x14ac:dyDescent="0.35">
      <c r="A623" s="4">
        <v>45139</v>
      </c>
      <c r="B623" t="s">
        <v>113</v>
      </c>
      <c r="C623" t="s">
        <v>72</v>
      </c>
      <c r="D623" s="15">
        <v>2.6700000000000002E-2</v>
      </c>
      <c r="E623" s="15">
        <v>2.2499999999999999E-2</v>
      </c>
      <c r="F623" s="15">
        <v>3.7499999999999999E-2</v>
      </c>
    </row>
    <row r="624" spans="1:6" x14ac:dyDescent="0.35">
      <c r="A624" s="4">
        <v>45139</v>
      </c>
      <c r="B624" t="s">
        <v>114</v>
      </c>
      <c r="C624" t="s">
        <v>71</v>
      </c>
      <c r="D624" s="15">
        <v>9.2999999999999999E-2</v>
      </c>
      <c r="E624" s="15">
        <v>8.5500000000000007E-2</v>
      </c>
      <c r="F624" s="15">
        <v>0.115</v>
      </c>
    </row>
    <row r="625" spans="1:6" x14ac:dyDescent="0.35">
      <c r="A625" s="4">
        <v>45139</v>
      </c>
      <c r="B625" t="s">
        <v>114</v>
      </c>
      <c r="C625" t="s">
        <v>72</v>
      </c>
      <c r="D625" s="15">
        <v>9.4850000000000004E-2</v>
      </c>
      <c r="E625" s="15">
        <v>8.5000000000000006E-2</v>
      </c>
      <c r="F625" s="15">
        <v>0.114</v>
      </c>
    </row>
    <row r="626" spans="1:6" x14ac:dyDescent="0.35">
      <c r="A626" s="4">
        <v>45170</v>
      </c>
      <c r="B626" t="s">
        <v>113</v>
      </c>
      <c r="C626" t="s">
        <v>71</v>
      </c>
      <c r="D626" s="15">
        <v>3.15E-2</v>
      </c>
      <c r="E626" s="15">
        <v>2.6499999999999999E-2</v>
      </c>
      <c r="F626" s="15">
        <v>5.4399999999999997E-2</v>
      </c>
    </row>
    <row r="627" spans="1:6" x14ac:dyDescent="0.35">
      <c r="A627" s="4">
        <v>45170</v>
      </c>
      <c r="B627" t="s">
        <v>113</v>
      </c>
      <c r="C627" t="s">
        <v>72</v>
      </c>
      <c r="D627" s="15">
        <v>2.7199999999999998E-2</v>
      </c>
      <c r="E627" s="15">
        <v>2.2499999999999999E-2</v>
      </c>
      <c r="F627" s="15">
        <v>3.7499999999999999E-2</v>
      </c>
    </row>
    <row r="628" spans="1:6" x14ac:dyDescent="0.35">
      <c r="A628" s="4">
        <v>45170</v>
      </c>
      <c r="B628" t="s">
        <v>114</v>
      </c>
      <c r="C628" t="s">
        <v>71</v>
      </c>
      <c r="D628" s="15">
        <v>9.35E-2</v>
      </c>
      <c r="E628" s="15">
        <v>8.8499999999999995E-2</v>
      </c>
      <c r="F628" s="15">
        <v>0.13039999999999999</v>
      </c>
    </row>
    <row r="629" spans="1:6" x14ac:dyDescent="0.35">
      <c r="A629" s="4">
        <v>45170</v>
      </c>
      <c r="B629" t="s">
        <v>114</v>
      </c>
      <c r="C629" t="s">
        <v>72</v>
      </c>
      <c r="D629" s="15">
        <v>9.5100000000000004E-2</v>
      </c>
      <c r="E629" s="15">
        <v>8.8999999999999996E-2</v>
      </c>
      <c r="F629" s="15">
        <v>0.114</v>
      </c>
    </row>
    <row r="630" spans="1:6" x14ac:dyDescent="0.35">
      <c r="A630" s="4">
        <v>45200</v>
      </c>
      <c r="B630" t="s">
        <v>113</v>
      </c>
      <c r="C630" t="s">
        <v>71</v>
      </c>
      <c r="D630" s="15">
        <v>3.15E-2</v>
      </c>
      <c r="E630" s="15">
        <v>2.6499999999999999E-2</v>
      </c>
      <c r="F630" s="15">
        <v>5.4399999999999997E-2</v>
      </c>
    </row>
    <row r="631" spans="1:6" x14ac:dyDescent="0.35">
      <c r="A631" s="4">
        <v>45200</v>
      </c>
      <c r="B631" t="s">
        <v>113</v>
      </c>
      <c r="C631" t="s">
        <v>72</v>
      </c>
      <c r="D631" s="15">
        <v>2.87E-2</v>
      </c>
      <c r="E631" s="15">
        <v>2.4E-2</v>
      </c>
      <c r="F631" s="15">
        <v>4.0500000000000001E-2</v>
      </c>
    </row>
    <row r="632" spans="1:6" x14ac:dyDescent="0.35">
      <c r="A632" s="4">
        <v>45200</v>
      </c>
      <c r="B632" t="s">
        <v>114</v>
      </c>
      <c r="C632" t="s">
        <v>71</v>
      </c>
      <c r="D632" s="15">
        <v>9.5000000000000001E-2</v>
      </c>
      <c r="E632" s="15">
        <v>8.8499999999999995E-2</v>
      </c>
      <c r="F632" s="15">
        <v>0.13039999999999999</v>
      </c>
    </row>
    <row r="633" spans="1:6" x14ac:dyDescent="0.35">
      <c r="A633" s="4">
        <v>45200</v>
      </c>
      <c r="B633" t="s">
        <v>114</v>
      </c>
      <c r="C633" t="s">
        <v>72</v>
      </c>
      <c r="D633" s="15">
        <v>9.5100000000000004E-2</v>
      </c>
      <c r="E633" s="15">
        <v>8.8999999999999996E-2</v>
      </c>
      <c r="F633" s="15">
        <v>0.11899999999999999</v>
      </c>
    </row>
    <row r="634" spans="1:6" x14ac:dyDescent="0.35">
      <c r="A634" s="4">
        <v>45231</v>
      </c>
      <c r="B634" t="s">
        <v>113</v>
      </c>
      <c r="C634" t="s">
        <v>71</v>
      </c>
      <c r="D634" s="15">
        <v>3.5000000000000003E-2</v>
      </c>
      <c r="E634" s="15">
        <v>3.15E-2</v>
      </c>
      <c r="F634" s="15">
        <v>5.9400000000000001E-2</v>
      </c>
    </row>
    <row r="635" spans="1:6" x14ac:dyDescent="0.35">
      <c r="A635" s="4">
        <v>45231</v>
      </c>
      <c r="B635" t="s">
        <v>113</v>
      </c>
      <c r="C635" t="s">
        <v>72</v>
      </c>
      <c r="D635" s="15">
        <v>3.0499999999999999E-2</v>
      </c>
      <c r="E635" s="15">
        <v>2.5999999999999999E-2</v>
      </c>
      <c r="F635" s="15">
        <v>4.0500000000000001E-2</v>
      </c>
    </row>
    <row r="636" spans="1:6" x14ac:dyDescent="0.35">
      <c r="A636" s="4">
        <v>45231</v>
      </c>
      <c r="B636" t="s">
        <v>114</v>
      </c>
      <c r="C636" t="s">
        <v>71</v>
      </c>
      <c r="D636" s="15">
        <v>9.5000000000000001E-2</v>
      </c>
      <c r="E636" s="15">
        <v>8.8499999999999995E-2</v>
      </c>
      <c r="F636" s="15">
        <v>0.13039999999999999</v>
      </c>
    </row>
    <row r="637" spans="1:6" x14ac:dyDescent="0.35">
      <c r="A637" s="4">
        <v>45231</v>
      </c>
      <c r="B637" t="s">
        <v>114</v>
      </c>
      <c r="C637" t="s">
        <v>72</v>
      </c>
      <c r="D637" s="15">
        <v>9.8000000000000004E-2</v>
      </c>
      <c r="E637" s="15">
        <v>9.0999999999999998E-2</v>
      </c>
      <c r="F637" s="15">
        <v>0.11899999999999999</v>
      </c>
    </row>
    <row r="638" spans="1:6" x14ac:dyDescent="0.35">
      <c r="A638" s="4">
        <v>45261</v>
      </c>
      <c r="B638" t="s">
        <v>113</v>
      </c>
      <c r="C638" t="s">
        <v>71</v>
      </c>
      <c r="D638" s="15">
        <v>3.5000000000000003E-2</v>
      </c>
      <c r="E638" s="15">
        <v>3.5000000000000003E-2</v>
      </c>
      <c r="F638" s="15">
        <v>5.9400000000000001E-2</v>
      </c>
    </row>
    <row r="639" spans="1:6" x14ac:dyDescent="0.35">
      <c r="A639" s="4">
        <v>45261</v>
      </c>
      <c r="B639" t="s">
        <v>113</v>
      </c>
      <c r="C639" t="s">
        <v>72</v>
      </c>
      <c r="D639" s="15">
        <v>3.125E-2</v>
      </c>
      <c r="E639" s="15">
        <v>2.69E-2</v>
      </c>
      <c r="F639" s="15">
        <v>4.2000000000000003E-2</v>
      </c>
    </row>
    <row r="640" spans="1:6" x14ac:dyDescent="0.35">
      <c r="A640" s="4">
        <v>45261</v>
      </c>
      <c r="B640" t="s">
        <v>114</v>
      </c>
      <c r="C640" t="s">
        <v>71</v>
      </c>
      <c r="D640" s="15">
        <v>9.5000000000000001E-2</v>
      </c>
      <c r="E640" s="15">
        <v>9.0499999999999997E-2</v>
      </c>
      <c r="F640" s="15">
        <v>0.13039999999999999</v>
      </c>
    </row>
    <row r="641" spans="1:6" x14ac:dyDescent="0.35">
      <c r="A641" s="4">
        <v>45261</v>
      </c>
      <c r="B641" t="s">
        <v>114</v>
      </c>
      <c r="C641" t="s">
        <v>72</v>
      </c>
      <c r="D641" s="15">
        <v>9.8449999999999996E-2</v>
      </c>
      <c r="E641" s="15">
        <v>9.1999999999999998E-2</v>
      </c>
      <c r="F641" s="15">
        <v>0.11899999999999999</v>
      </c>
    </row>
    <row r="642" spans="1:6" x14ac:dyDescent="0.35">
      <c r="A642" s="4">
        <v>45292</v>
      </c>
      <c r="B642" t="s">
        <v>113</v>
      </c>
      <c r="C642" t="s">
        <v>71</v>
      </c>
      <c r="D642" s="15">
        <v>3.5000000000000003E-2</v>
      </c>
      <c r="E642" s="15">
        <v>3.5000000000000003E-2</v>
      </c>
      <c r="F642" s="15">
        <v>5.9400000000000001E-2</v>
      </c>
    </row>
    <row r="643" spans="1:6" x14ac:dyDescent="0.35">
      <c r="A643" s="4">
        <v>45292</v>
      </c>
      <c r="B643" t="s">
        <v>113</v>
      </c>
      <c r="C643" t="s">
        <v>72</v>
      </c>
      <c r="D643" s="15">
        <v>3.3450000000000001E-2</v>
      </c>
      <c r="E643" s="15">
        <v>3.04E-2</v>
      </c>
      <c r="F643" s="15">
        <v>4.2000000000000003E-2</v>
      </c>
    </row>
    <row r="644" spans="1:6" x14ac:dyDescent="0.35">
      <c r="A644" s="4">
        <v>45292</v>
      </c>
      <c r="B644" t="s">
        <v>114</v>
      </c>
      <c r="C644" t="s">
        <v>71</v>
      </c>
      <c r="D644" s="15">
        <v>9.5000000000000001E-2</v>
      </c>
      <c r="E644" s="15">
        <v>9.0499999999999997E-2</v>
      </c>
      <c r="F644" s="15">
        <v>0.13039999999999999</v>
      </c>
    </row>
    <row r="645" spans="1:6" x14ac:dyDescent="0.35">
      <c r="A645" s="4">
        <v>45292</v>
      </c>
      <c r="B645" t="s">
        <v>114</v>
      </c>
      <c r="C645" t="s">
        <v>72</v>
      </c>
      <c r="D645" s="15">
        <v>9.8449999999999996E-2</v>
      </c>
      <c r="E645" s="15">
        <v>9.1999999999999998E-2</v>
      </c>
      <c r="F645" s="15">
        <v>0.11899999999999999</v>
      </c>
    </row>
    <row r="646" spans="1:6" x14ac:dyDescent="0.35">
      <c r="A646" s="4">
        <v>45323</v>
      </c>
      <c r="B646" t="s">
        <v>113</v>
      </c>
      <c r="C646" t="s">
        <v>71</v>
      </c>
      <c r="D646" s="15">
        <v>3.5000000000000003E-2</v>
      </c>
      <c r="E646" s="15">
        <v>3.5000000000000003E-2</v>
      </c>
      <c r="F646" s="15">
        <v>5.9400000000000001E-2</v>
      </c>
    </row>
    <row r="647" spans="1:6" x14ac:dyDescent="0.35">
      <c r="A647" s="4">
        <v>45323</v>
      </c>
      <c r="B647" t="s">
        <v>113</v>
      </c>
      <c r="C647" t="s">
        <v>72</v>
      </c>
      <c r="D647" s="15">
        <v>3.3450000000000001E-2</v>
      </c>
      <c r="E647" s="15">
        <v>3.04E-2</v>
      </c>
      <c r="F647" s="15">
        <v>4.2000000000000003E-2</v>
      </c>
    </row>
    <row r="648" spans="1:6" x14ac:dyDescent="0.35">
      <c r="A648" s="4">
        <v>45323</v>
      </c>
      <c r="B648" t="s">
        <v>114</v>
      </c>
      <c r="C648" t="s">
        <v>71</v>
      </c>
      <c r="D648" s="15">
        <v>9.0999999999999998E-2</v>
      </c>
      <c r="E648" s="15">
        <v>9.0499999999999997E-2</v>
      </c>
      <c r="F648" s="15">
        <v>0.13039999999999999</v>
      </c>
    </row>
    <row r="649" spans="1:6" x14ac:dyDescent="0.35">
      <c r="A649" s="4">
        <v>45323</v>
      </c>
      <c r="B649" t="s">
        <v>114</v>
      </c>
      <c r="C649" t="s">
        <v>72</v>
      </c>
      <c r="D649" s="15">
        <v>9.8000000000000004E-2</v>
      </c>
      <c r="E649" s="15">
        <v>9.4E-2</v>
      </c>
      <c r="F649" s="15">
        <v>0.11899999999999999</v>
      </c>
    </row>
    <row r="650" spans="1:6" x14ac:dyDescent="0.35">
      <c r="A650" s="4">
        <v>45352</v>
      </c>
      <c r="B650" t="s">
        <v>113</v>
      </c>
      <c r="C650" t="s">
        <v>71</v>
      </c>
      <c r="D650" s="15">
        <v>3.7400000000000003E-2</v>
      </c>
      <c r="E650" s="15">
        <v>3.5000000000000003E-2</v>
      </c>
      <c r="F650" s="15">
        <v>5.9400000000000001E-2</v>
      </c>
    </row>
    <row r="651" spans="1:6" x14ac:dyDescent="0.35">
      <c r="A651" s="4">
        <v>45352</v>
      </c>
      <c r="B651" t="s">
        <v>113</v>
      </c>
      <c r="C651" t="s">
        <v>72</v>
      </c>
      <c r="D651" s="15">
        <v>3.5499999999999997E-2</v>
      </c>
      <c r="E651" s="15">
        <v>3.04E-2</v>
      </c>
      <c r="F651" s="15">
        <v>4.4999999999999998E-2</v>
      </c>
    </row>
    <row r="652" spans="1:6" x14ac:dyDescent="0.35">
      <c r="A652" s="4">
        <v>45352</v>
      </c>
      <c r="B652" t="s">
        <v>114</v>
      </c>
      <c r="C652" t="s">
        <v>71</v>
      </c>
      <c r="D652" s="15">
        <v>9.0999999999999998E-2</v>
      </c>
      <c r="E652" s="15">
        <v>9.0499999999999997E-2</v>
      </c>
      <c r="F652" s="15">
        <v>0.13039999999999999</v>
      </c>
    </row>
    <row r="653" spans="1:6" x14ac:dyDescent="0.35">
      <c r="A653" s="4">
        <v>45352</v>
      </c>
      <c r="B653" t="s">
        <v>114</v>
      </c>
      <c r="C653" t="s">
        <v>72</v>
      </c>
      <c r="D653" s="15">
        <v>9.7000000000000003E-2</v>
      </c>
      <c r="E653" s="15">
        <v>9.4E-2</v>
      </c>
      <c r="F653" s="15">
        <v>0.11899999999999999</v>
      </c>
    </row>
    <row r="654" spans="1:6" x14ac:dyDescent="0.35">
      <c r="A654" s="4">
        <v>45383</v>
      </c>
      <c r="B654" t="s">
        <v>113</v>
      </c>
      <c r="C654" t="s">
        <v>71</v>
      </c>
      <c r="D654" s="15">
        <v>3.7400000000000003E-2</v>
      </c>
      <c r="E654" s="15">
        <v>3.5000000000000003E-2</v>
      </c>
      <c r="F654" s="15">
        <v>5.9400000000000001E-2</v>
      </c>
    </row>
    <row r="655" spans="1:6" x14ac:dyDescent="0.35">
      <c r="A655" s="4">
        <v>45383</v>
      </c>
      <c r="B655" t="s">
        <v>113</v>
      </c>
      <c r="C655" t="s">
        <v>72</v>
      </c>
      <c r="D655" s="15">
        <v>3.5499999999999997E-2</v>
      </c>
      <c r="E655" s="15">
        <v>3.04E-2</v>
      </c>
      <c r="F655" s="15">
        <v>4.4999999999999998E-2</v>
      </c>
    </row>
    <row r="656" spans="1:6" x14ac:dyDescent="0.35">
      <c r="A656" s="4">
        <v>45383</v>
      </c>
      <c r="B656" t="s">
        <v>114</v>
      </c>
      <c r="C656" t="s">
        <v>71</v>
      </c>
      <c r="D656" s="15">
        <v>9.0999999999999998E-2</v>
      </c>
      <c r="E656" s="15">
        <v>8.7499999999999994E-2</v>
      </c>
      <c r="F656" s="15">
        <v>0.13039999999999999</v>
      </c>
    </row>
    <row r="657" spans="1:6" x14ac:dyDescent="0.35">
      <c r="A657" s="4">
        <v>45383</v>
      </c>
      <c r="B657" t="s">
        <v>114</v>
      </c>
      <c r="C657" t="s">
        <v>72</v>
      </c>
      <c r="D657" s="15">
        <v>9.7000000000000003E-2</v>
      </c>
      <c r="E657" s="15">
        <v>9.4E-2</v>
      </c>
      <c r="F657" s="15">
        <v>0.11899999999999999</v>
      </c>
    </row>
    <row r="658" spans="1:6" x14ac:dyDescent="0.35">
      <c r="A658" s="4">
        <v>45413</v>
      </c>
      <c r="B658" t="s">
        <v>113</v>
      </c>
      <c r="C658" t="s">
        <v>71</v>
      </c>
      <c r="D658" s="15">
        <v>3.7499999999999999E-2</v>
      </c>
      <c r="E658" s="15">
        <v>3.7400000000000003E-2</v>
      </c>
      <c r="F658" s="15">
        <v>6.1899999999999997E-2</v>
      </c>
    </row>
    <row r="659" spans="1:6" x14ac:dyDescent="0.35">
      <c r="A659" s="4">
        <v>45413</v>
      </c>
      <c r="B659" t="s">
        <v>113</v>
      </c>
      <c r="C659" t="s">
        <v>72</v>
      </c>
      <c r="D659" s="15">
        <v>3.5499999999999997E-2</v>
      </c>
      <c r="E659" s="15">
        <v>3.04E-2</v>
      </c>
      <c r="F659" s="15">
        <v>4.4999999999999998E-2</v>
      </c>
    </row>
    <row r="660" spans="1:6" x14ac:dyDescent="0.35">
      <c r="A660" s="4">
        <v>45413</v>
      </c>
      <c r="B660" t="s">
        <v>114</v>
      </c>
      <c r="C660" t="s">
        <v>71</v>
      </c>
      <c r="D660" s="15">
        <v>8.9499999999999996E-2</v>
      </c>
      <c r="E660" s="15">
        <v>8.7499999999999994E-2</v>
      </c>
      <c r="F660" s="15">
        <v>0.13039999999999999</v>
      </c>
    </row>
    <row r="661" spans="1:6" x14ac:dyDescent="0.35">
      <c r="A661" s="4">
        <v>45413</v>
      </c>
      <c r="B661" t="s">
        <v>114</v>
      </c>
      <c r="C661" t="s">
        <v>72</v>
      </c>
      <c r="D661" s="15">
        <v>9.6600000000000005E-2</v>
      </c>
      <c r="E661" s="15">
        <v>9.4E-2</v>
      </c>
      <c r="F661" s="15">
        <v>0.1195</v>
      </c>
    </row>
    <row r="662" spans="1:6" x14ac:dyDescent="0.35">
      <c r="A662" s="4">
        <v>45444</v>
      </c>
      <c r="B662" t="s">
        <v>113</v>
      </c>
      <c r="C662" t="s">
        <v>71</v>
      </c>
      <c r="D662" s="15">
        <v>3.7499999999999999E-2</v>
      </c>
      <c r="E662" s="15">
        <v>3.7400000000000003E-2</v>
      </c>
      <c r="F662" s="15">
        <v>6.1899999999999997E-2</v>
      </c>
    </row>
    <row r="663" spans="1:6" x14ac:dyDescent="0.35">
      <c r="A663" s="4">
        <v>45444</v>
      </c>
      <c r="B663" t="s">
        <v>113</v>
      </c>
      <c r="C663" t="s">
        <v>72</v>
      </c>
      <c r="D663" s="15">
        <v>3.6499999999999998E-2</v>
      </c>
      <c r="E663" s="15">
        <v>3.04E-2</v>
      </c>
      <c r="F663" s="15">
        <v>4.7E-2</v>
      </c>
    </row>
    <row r="664" spans="1:6" x14ac:dyDescent="0.35">
      <c r="A664" s="4">
        <v>45444</v>
      </c>
      <c r="B664" t="s">
        <v>114</v>
      </c>
      <c r="C664" t="s">
        <v>71</v>
      </c>
      <c r="D664" s="15">
        <v>8.9499999999999996E-2</v>
      </c>
      <c r="E664" s="15">
        <v>8.7499999999999994E-2</v>
      </c>
      <c r="F664" s="15">
        <v>0.13039999999999999</v>
      </c>
    </row>
    <row r="665" spans="1:6" x14ac:dyDescent="0.35">
      <c r="A665" s="4">
        <v>45444</v>
      </c>
      <c r="B665" t="s">
        <v>114</v>
      </c>
      <c r="C665" t="s">
        <v>72</v>
      </c>
      <c r="D665" s="15">
        <v>9.6600000000000005E-2</v>
      </c>
      <c r="E665" s="15">
        <v>9.4E-2</v>
      </c>
      <c r="F665" s="15">
        <v>0.1195</v>
      </c>
    </row>
    <row r="666" spans="1:6" x14ac:dyDescent="0.35">
      <c r="A666" s="4">
        <v>45474</v>
      </c>
      <c r="B666" t="s">
        <v>113</v>
      </c>
      <c r="C666" t="s">
        <v>71</v>
      </c>
      <c r="D666" s="15">
        <v>3.7499999999999999E-2</v>
      </c>
      <c r="E666" s="15">
        <v>3.7400000000000003E-2</v>
      </c>
      <c r="F666" s="15">
        <v>6.1899999999999997E-2</v>
      </c>
    </row>
    <row r="667" spans="1:6" x14ac:dyDescent="0.35">
      <c r="A667" s="4">
        <v>45474</v>
      </c>
      <c r="B667" t="s">
        <v>113</v>
      </c>
      <c r="C667" t="s">
        <v>72</v>
      </c>
      <c r="D667" s="15">
        <v>3.6999999999999998E-2</v>
      </c>
      <c r="E667" s="15">
        <v>3.04E-2</v>
      </c>
      <c r="F667" s="15">
        <v>4.7E-2</v>
      </c>
    </row>
    <row r="668" spans="1:6" x14ac:dyDescent="0.35">
      <c r="A668" s="4">
        <v>45474</v>
      </c>
      <c r="B668" t="s">
        <v>114</v>
      </c>
      <c r="C668" t="s">
        <v>71</v>
      </c>
      <c r="D668" s="15">
        <v>8.9499999999999996E-2</v>
      </c>
      <c r="E668" s="15">
        <v>8.7499999999999994E-2</v>
      </c>
      <c r="F668" s="15">
        <v>0.13039999999999999</v>
      </c>
    </row>
    <row r="669" spans="1:6" x14ac:dyDescent="0.35">
      <c r="A669" s="4">
        <v>45474</v>
      </c>
      <c r="B669" t="s">
        <v>114</v>
      </c>
      <c r="C669" t="s">
        <v>72</v>
      </c>
      <c r="D669" s="15">
        <v>9.6049999999999996E-2</v>
      </c>
      <c r="E669" s="15">
        <v>0.09</v>
      </c>
      <c r="F669" s="15">
        <v>0.1195</v>
      </c>
    </row>
    <row r="670" spans="1:6" x14ac:dyDescent="0.35">
      <c r="A670" s="4">
        <v>45505</v>
      </c>
      <c r="B670" t="s">
        <v>113</v>
      </c>
      <c r="C670" t="s">
        <v>71</v>
      </c>
      <c r="D670" s="15">
        <v>4.0399999999999998E-2</v>
      </c>
      <c r="E670" s="15">
        <v>3.7499999999999999E-2</v>
      </c>
      <c r="F670" s="15">
        <v>6.3899999999999998E-2</v>
      </c>
    </row>
    <row r="671" spans="1:6" x14ac:dyDescent="0.35">
      <c r="A671" s="4">
        <v>45505</v>
      </c>
      <c r="B671" t="s">
        <v>113</v>
      </c>
      <c r="C671" t="s">
        <v>72</v>
      </c>
      <c r="D671" s="15">
        <v>3.6999999999999998E-2</v>
      </c>
      <c r="E671" s="15">
        <v>3.04E-2</v>
      </c>
      <c r="F671" s="15">
        <v>4.7E-2</v>
      </c>
    </row>
    <row r="672" spans="1:6" x14ac:dyDescent="0.35">
      <c r="A672" s="4">
        <v>45505</v>
      </c>
      <c r="B672" t="s">
        <v>114</v>
      </c>
      <c r="C672" t="s">
        <v>71</v>
      </c>
      <c r="D672" s="15">
        <v>8.9499999999999996E-2</v>
      </c>
      <c r="E672" s="15">
        <v>8.7499999999999994E-2</v>
      </c>
      <c r="F672" s="15">
        <v>0.13039999999999999</v>
      </c>
    </row>
    <row r="673" spans="1:6" x14ac:dyDescent="0.35">
      <c r="A673" s="4">
        <v>45505</v>
      </c>
      <c r="B673" t="s">
        <v>114</v>
      </c>
      <c r="C673" t="s">
        <v>72</v>
      </c>
      <c r="D673" s="15">
        <v>9.6049999999999996E-2</v>
      </c>
      <c r="E673" s="15">
        <v>0.09</v>
      </c>
      <c r="F673" s="15">
        <v>0.1195</v>
      </c>
    </row>
    <row r="674" spans="1:6" x14ac:dyDescent="0.35">
      <c r="A674" s="4">
        <v>45536</v>
      </c>
      <c r="B674" t="s">
        <v>113</v>
      </c>
      <c r="C674" t="s">
        <v>71</v>
      </c>
      <c r="D674" s="15">
        <v>4.0399999999999998E-2</v>
      </c>
      <c r="E674" s="15">
        <v>3.7499999999999999E-2</v>
      </c>
      <c r="F674" s="15">
        <v>6.3899999999999998E-2</v>
      </c>
    </row>
    <row r="675" spans="1:6" x14ac:dyDescent="0.35">
      <c r="A675" s="4">
        <v>45536</v>
      </c>
      <c r="B675" t="s">
        <v>113</v>
      </c>
      <c r="C675" t="s">
        <v>72</v>
      </c>
      <c r="D675" s="15">
        <v>3.6999999999999998E-2</v>
      </c>
      <c r="E675" s="15">
        <v>3.04E-2</v>
      </c>
      <c r="F675" s="15">
        <v>4.7E-2</v>
      </c>
    </row>
    <row r="676" spans="1:6" x14ac:dyDescent="0.35">
      <c r="A676" s="4">
        <v>45536</v>
      </c>
      <c r="B676" t="s">
        <v>114</v>
      </c>
      <c r="C676" t="s">
        <v>71</v>
      </c>
      <c r="D676" s="15">
        <v>8.9499999999999996E-2</v>
      </c>
      <c r="E676" s="15">
        <v>8.7499999999999994E-2</v>
      </c>
      <c r="F676" s="15">
        <v>0.13039999999999999</v>
      </c>
    </row>
    <row r="677" spans="1:6" x14ac:dyDescent="0.35">
      <c r="A677" s="4">
        <v>45536</v>
      </c>
      <c r="B677" t="s">
        <v>114</v>
      </c>
      <c r="C677" t="s">
        <v>72</v>
      </c>
      <c r="D677" s="15">
        <v>9.6049999999999996E-2</v>
      </c>
      <c r="E677" s="15">
        <v>0.09</v>
      </c>
      <c r="F677" s="15">
        <v>0.1195</v>
      </c>
    </row>
    <row r="678" spans="1:6" x14ac:dyDescent="0.35">
      <c r="A678" s="4">
        <v>45566</v>
      </c>
      <c r="B678" t="s">
        <v>113</v>
      </c>
      <c r="C678" t="s">
        <v>71</v>
      </c>
      <c r="D678" s="15">
        <v>4.2000000000000003E-2</v>
      </c>
      <c r="E678" s="15">
        <v>0.04</v>
      </c>
      <c r="F678" s="15">
        <v>6.7900000000000002E-2</v>
      </c>
    </row>
    <row r="679" spans="1:6" x14ac:dyDescent="0.35">
      <c r="A679" s="4">
        <v>45566</v>
      </c>
      <c r="B679" t="s">
        <v>113</v>
      </c>
      <c r="C679" t="s">
        <v>72</v>
      </c>
      <c r="D679" s="15">
        <v>3.7999999999999999E-2</v>
      </c>
      <c r="E679" s="15">
        <v>3.04E-2</v>
      </c>
      <c r="F679" s="15">
        <v>0.05</v>
      </c>
    </row>
    <row r="680" spans="1:6" x14ac:dyDescent="0.35">
      <c r="A680" s="4">
        <v>45566</v>
      </c>
      <c r="B680" t="s">
        <v>114</v>
      </c>
      <c r="C680" t="s">
        <v>71</v>
      </c>
      <c r="D680" s="15">
        <v>8.5999999999999993E-2</v>
      </c>
      <c r="E680" s="15">
        <v>8.5500000000000007E-2</v>
      </c>
      <c r="F680" s="15">
        <v>0.13039999999999999</v>
      </c>
    </row>
    <row r="681" spans="1:6" x14ac:dyDescent="0.35">
      <c r="A681" s="4">
        <v>45566</v>
      </c>
      <c r="B681" t="s">
        <v>114</v>
      </c>
      <c r="C681" t="s">
        <v>72</v>
      </c>
      <c r="D681" s="15">
        <v>9.5600000000000004E-2</v>
      </c>
      <c r="E681" s="15">
        <v>0.09</v>
      </c>
      <c r="F681" s="15">
        <v>0.1195</v>
      </c>
    </row>
    <row r="682" spans="1:6" x14ac:dyDescent="0.35">
      <c r="A682" s="4">
        <v>45597</v>
      </c>
      <c r="B682" t="s">
        <v>113</v>
      </c>
      <c r="C682" t="s">
        <v>71</v>
      </c>
      <c r="D682" s="15">
        <v>4.4900000000000002E-2</v>
      </c>
      <c r="E682" s="15">
        <v>0.04</v>
      </c>
      <c r="F682" s="15">
        <v>6.7900000000000002E-2</v>
      </c>
    </row>
    <row r="683" spans="1:6" x14ac:dyDescent="0.35">
      <c r="A683" s="4">
        <v>45597</v>
      </c>
      <c r="B683" t="s">
        <v>113</v>
      </c>
      <c r="C683" t="s">
        <v>72</v>
      </c>
      <c r="D683" s="15">
        <v>3.95E-2</v>
      </c>
      <c r="E683" s="15">
        <v>3.04E-2</v>
      </c>
      <c r="F683" s="15">
        <v>0.05</v>
      </c>
    </row>
    <row r="684" spans="1:6" x14ac:dyDescent="0.35">
      <c r="A684" s="4">
        <v>45597</v>
      </c>
      <c r="B684" t="s">
        <v>114</v>
      </c>
      <c r="C684" t="s">
        <v>71</v>
      </c>
      <c r="D684" s="15">
        <v>8.5999999999999993E-2</v>
      </c>
      <c r="E684" s="15">
        <v>8.5500000000000007E-2</v>
      </c>
      <c r="F684" s="15">
        <v>0.12790000000000001</v>
      </c>
    </row>
    <row r="685" spans="1:6" x14ac:dyDescent="0.35">
      <c r="A685" s="4">
        <v>45597</v>
      </c>
      <c r="B685" t="s">
        <v>114</v>
      </c>
      <c r="C685" t="s">
        <v>72</v>
      </c>
      <c r="D685" s="15">
        <v>9.5600000000000004E-2</v>
      </c>
      <c r="E685" s="15">
        <v>0.09</v>
      </c>
      <c r="F685" s="15">
        <v>0.1195</v>
      </c>
    </row>
    <row r="686" spans="1:6" x14ac:dyDescent="0.35">
      <c r="A686" s="4">
        <v>45627</v>
      </c>
      <c r="B686" t="s">
        <v>113</v>
      </c>
      <c r="C686" t="s">
        <v>71</v>
      </c>
      <c r="D686" s="15">
        <v>4.3999999999999997E-2</v>
      </c>
      <c r="E686" s="15">
        <v>0.04</v>
      </c>
      <c r="F686" s="15">
        <v>7.1900000000000006E-2</v>
      </c>
    </row>
    <row r="687" spans="1:6" x14ac:dyDescent="0.35">
      <c r="A687" s="4">
        <v>45627</v>
      </c>
      <c r="B687" t="s">
        <v>113</v>
      </c>
      <c r="C687" t="s">
        <v>72</v>
      </c>
      <c r="D687" s="15">
        <v>4.1000000000000002E-2</v>
      </c>
      <c r="E687" s="15">
        <v>3.04E-2</v>
      </c>
      <c r="F687" s="15">
        <v>5.1999999999999998E-2</v>
      </c>
    </row>
    <row r="688" spans="1:6" x14ac:dyDescent="0.35">
      <c r="A688" s="4">
        <v>45627</v>
      </c>
      <c r="B688" t="s">
        <v>114</v>
      </c>
      <c r="C688" t="s">
        <v>71</v>
      </c>
      <c r="D688" s="15">
        <v>8.3000000000000004E-2</v>
      </c>
      <c r="E688" s="15">
        <v>8.2000000000000003E-2</v>
      </c>
      <c r="F688" s="15">
        <v>0.1229</v>
      </c>
    </row>
    <row r="689" spans="1:6" x14ac:dyDescent="0.35">
      <c r="A689" s="4">
        <v>45627</v>
      </c>
      <c r="B689" t="s">
        <v>114</v>
      </c>
      <c r="C689" t="s">
        <v>72</v>
      </c>
      <c r="D689" s="15">
        <v>9.5500000000000002E-2</v>
      </c>
      <c r="E689" s="15">
        <v>8.6999999999999994E-2</v>
      </c>
      <c r="F689" s="15">
        <v>0.11700000000000001</v>
      </c>
    </row>
    <row r="690" spans="1:6" x14ac:dyDescent="0.35">
      <c r="A690" s="4">
        <v>45658</v>
      </c>
      <c r="B690" t="s">
        <v>113</v>
      </c>
      <c r="C690" t="s">
        <v>71</v>
      </c>
      <c r="D690" s="15">
        <v>4.4900000000000002E-2</v>
      </c>
      <c r="E690" s="15">
        <v>0.04</v>
      </c>
      <c r="F690" s="15">
        <v>7.1900000000000006E-2</v>
      </c>
    </row>
    <row r="691" spans="1:6" x14ac:dyDescent="0.35">
      <c r="A691" s="4">
        <v>45658</v>
      </c>
      <c r="B691" t="s">
        <v>113</v>
      </c>
      <c r="C691" t="s">
        <v>72</v>
      </c>
      <c r="D691" s="15">
        <v>4.1500000000000002E-2</v>
      </c>
      <c r="E691" s="15">
        <v>3.15E-2</v>
      </c>
      <c r="F691" s="15">
        <v>0.06</v>
      </c>
    </row>
    <row r="692" spans="1:6" x14ac:dyDescent="0.35">
      <c r="A692" s="4">
        <v>45658</v>
      </c>
      <c r="B692" t="s">
        <v>114</v>
      </c>
      <c r="C692" t="s">
        <v>71</v>
      </c>
      <c r="D692" s="15">
        <v>8.3000000000000004E-2</v>
      </c>
      <c r="E692" s="15">
        <v>8.2000000000000003E-2</v>
      </c>
      <c r="F692" s="15">
        <v>0.1229</v>
      </c>
    </row>
    <row r="693" spans="1:6" x14ac:dyDescent="0.35">
      <c r="A693" s="4">
        <v>45658</v>
      </c>
      <c r="B693" t="s">
        <v>114</v>
      </c>
      <c r="C693" t="s">
        <v>72</v>
      </c>
      <c r="D693" s="15">
        <v>0.09</v>
      </c>
      <c r="E693" s="15">
        <v>8.43E-2</v>
      </c>
      <c r="F693" s="15">
        <v>0.112</v>
      </c>
    </row>
    <row r="694" spans="1:6" x14ac:dyDescent="0.35">
      <c r="A694" s="4">
        <v>45689</v>
      </c>
      <c r="B694" t="s">
        <v>113</v>
      </c>
      <c r="C694" t="s">
        <v>71</v>
      </c>
      <c r="D694" s="15">
        <v>4.4900000000000002E-2</v>
      </c>
      <c r="E694" s="15">
        <v>0.04</v>
      </c>
      <c r="F694" s="15">
        <v>7.1900000000000006E-2</v>
      </c>
    </row>
    <row r="695" spans="1:6" x14ac:dyDescent="0.35">
      <c r="A695" s="4">
        <v>45689</v>
      </c>
      <c r="B695" t="s">
        <v>113</v>
      </c>
      <c r="C695" t="s">
        <v>72</v>
      </c>
      <c r="D695" s="15">
        <v>4.2000000000000003E-2</v>
      </c>
      <c r="E695" s="15">
        <v>3.15E-2</v>
      </c>
      <c r="F695" s="15">
        <v>0.06</v>
      </c>
    </row>
    <row r="696" spans="1:6" x14ac:dyDescent="0.35">
      <c r="A696" s="4">
        <v>45689</v>
      </c>
      <c r="B696" t="s">
        <v>114</v>
      </c>
      <c r="C696" t="s">
        <v>71</v>
      </c>
      <c r="D696" s="15">
        <v>8.3000000000000004E-2</v>
      </c>
      <c r="E696" s="15">
        <v>8.2000000000000003E-2</v>
      </c>
      <c r="F696" s="15">
        <v>0.1229</v>
      </c>
    </row>
    <row r="697" spans="1:6" x14ac:dyDescent="0.35">
      <c r="A697" s="4">
        <v>45689</v>
      </c>
      <c r="B697" t="s">
        <v>114</v>
      </c>
      <c r="C697" t="s">
        <v>72</v>
      </c>
      <c r="D697" s="15">
        <v>0.09</v>
      </c>
      <c r="E697" s="15">
        <v>8.43E-2</v>
      </c>
      <c r="F697" s="15">
        <v>0.112</v>
      </c>
    </row>
    <row r="698" spans="1:6" x14ac:dyDescent="0.35">
      <c r="A698" s="4">
        <v>45717</v>
      </c>
      <c r="B698" t="s">
        <v>113</v>
      </c>
      <c r="C698" t="s">
        <v>71</v>
      </c>
      <c r="D698" s="15">
        <v>4.4900000000000002E-2</v>
      </c>
      <c r="E698" s="15">
        <v>0.04</v>
      </c>
      <c r="F698" s="15">
        <v>7.1900000000000006E-2</v>
      </c>
    </row>
    <row r="699" spans="1:6" x14ac:dyDescent="0.35">
      <c r="A699" s="4">
        <v>45717</v>
      </c>
      <c r="B699" t="s">
        <v>113</v>
      </c>
      <c r="C699" t="s">
        <v>72</v>
      </c>
      <c r="D699" s="15">
        <v>4.2000000000000003E-2</v>
      </c>
      <c r="E699" s="15">
        <v>3.15E-2</v>
      </c>
      <c r="F699" s="15">
        <v>0.06</v>
      </c>
    </row>
    <row r="700" spans="1:6" x14ac:dyDescent="0.35">
      <c r="A700" s="4">
        <v>45717</v>
      </c>
      <c r="B700" t="s">
        <v>114</v>
      </c>
      <c r="C700" t="s">
        <v>71</v>
      </c>
      <c r="D700" s="15">
        <v>8.2000000000000003E-2</v>
      </c>
      <c r="E700" s="15">
        <v>8.1500000000000003E-2</v>
      </c>
      <c r="F700" s="15">
        <v>0.1229</v>
      </c>
    </row>
    <row r="701" spans="1:6" x14ac:dyDescent="0.35">
      <c r="A701" s="4">
        <v>45717</v>
      </c>
      <c r="B701" t="s">
        <v>114</v>
      </c>
      <c r="C701" t="s">
        <v>72</v>
      </c>
      <c r="D701" s="15">
        <v>8.5000000000000006E-2</v>
      </c>
      <c r="E701" s="15">
        <v>8.4099999999999994E-2</v>
      </c>
      <c r="F701" s="15">
        <v>0.112</v>
      </c>
    </row>
    <row r="702" spans="1:6" x14ac:dyDescent="0.35">
      <c r="A702" s="4">
        <v>45748</v>
      </c>
      <c r="B702" t="s">
        <v>113</v>
      </c>
      <c r="C702" t="s">
        <v>71</v>
      </c>
      <c r="D702" s="15">
        <v>4.4900000000000002E-2</v>
      </c>
      <c r="E702" s="15">
        <v>0.04</v>
      </c>
      <c r="F702" s="15">
        <v>7.1900000000000006E-2</v>
      </c>
    </row>
    <row r="703" spans="1:6" x14ac:dyDescent="0.35">
      <c r="A703" s="4">
        <v>45748</v>
      </c>
      <c r="B703" t="s">
        <v>113</v>
      </c>
      <c r="C703" t="s">
        <v>72</v>
      </c>
      <c r="D703" s="15">
        <v>4.2000000000000003E-2</v>
      </c>
      <c r="E703" s="15">
        <v>3.15E-2</v>
      </c>
      <c r="F703" s="15">
        <v>0.06</v>
      </c>
    </row>
    <row r="704" spans="1:6" x14ac:dyDescent="0.35">
      <c r="A704" s="4">
        <v>45748</v>
      </c>
      <c r="B704" t="s">
        <v>114</v>
      </c>
      <c r="C704" t="s">
        <v>71</v>
      </c>
      <c r="D704" s="15">
        <v>8.1500000000000003E-2</v>
      </c>
      <c r="E704" s="15">
        <v>0.08</v>
      </c>
      <c r="F704" s="15">
        <v>0.1154</v>
      </c>
    </row>
    <row r="705" spans="1:6" x14ac:dyDescent="0.35">
      <c r="A705" s="4">
        <v>45748</v>
      </c>
      <c r="B705" t="s">
        <v>114</v>
      </c>
      <c r="C705" t="s">
        <v>72</v>
      </c>
      <c r="D705" s="15">
        <v>8.5000000000000006E-2</v>
      </c>
      <c r="E705" s="15">
        <v>8.3000000000000004E-2</v>
      </c>
      <c r="F705" s="15">
        <v>0.107</v>
      </c>
    </row>
    <row r="706" spans="1:6" x14ac:dyDescent="0.35">
      <c r="A706" s="4">
        <v>45778</v>
      </c>
      <c r="B706" t="s">
        <v>113</v>
      </c>
      <c r="C706" t="s">
        <v>71</v>
      </c>
      <c r="D706" s="15">
        <v>4.4900000000000002E-2</v>
      </c>
      <c r="E706" s="15">
        <v>0.04</v>
      </c>
      <c r="F706" s="15">
        <v>7.1900000000000006E-2</v>
      </c>
    </row>
    <row r="707" spans="1:6" x14ac:dyDescent="0.35">
      <c r="A707" s="4">
        <v>45778</v>
      </c>
      <c r="B707" t="s">
        <v>113</v>
      </c>
      <c r="C707" t="s">
        <v>72</v>
      </c>
      <c r="D707" s="15">
        <v>4.1500000000000002E-2</v>
      </c>
      <c r="E707" s="15">
        <v>3.15E-2</v>
      </c>
      <c r="F707" s="15">
        <v>0.06</v>
      </c>
    </row>
    <row r="708" spans="1:6" x14ac:dyDescent="0.35">
      <c r="A708" s="4">
        <v>45778</v>
      </c>
      <c r="B708" t="s">
        <v>114</v>
      </c>
      <c r="C708" t="s">
        <v>71</v>
      </c>
      <c r="D708" s="15">
        <v>8.1500000000000003E-2</v>
      </c>
      <c r="E708" s="15">
        <v>8.1500000000000003E-2</v>
      </c>
      <c r="F708" s="15">
        <v>0.1154</v>
      </c>
    </row>
    <row r="709" spans="1:6" x14ac:dyDescent="0.35">
      <c r="A709" s="4">
        <v>45778</v>
      </c>
      <c r="B709" t="s">
        <v>114</v>
      </c>
      <c r="C709" t="s">
        <v>72</v>
      </c>
      <c r="D709" s="15">
        <v>8.5000000000000006E-2</v>
      </c>
      <c r="E709" s="15">
        <v>8.3000000000000004E-2</v>
      </c>
      <c r="F709" s="15">
        <v>0.107</v>
      </c>
    </row>
    <row r="710" spans="1:6" x14ac:dyDescent="0.35">
      <c r="A710" s="4">
        <v>45809</v>
      </c>
      <c r="B710" t="s">
        <v>113</v>
      </c>
      <c r="C710" t="s">
        <v>71</v>
      </c>
      <c r="D710" s="15">
        <v>4.4900000000000002E-2</v>
      </c>
      <c r="E710" s="15">
        <v>0.04</v>
      </c>
      <c r="F710" s="15">
        <v>6.9400000000000003E-2</v>
      </c>
    </row>
    <row r="711" spans="1:6" x14ac:dyDescent="0.35">
      <c r="A711" s="4">
        <v>45809</v>
      </c>
      <c r="B711" t="s">
        <v>113</v>
      </c>
      <c r="C711" t="s">
        <v>72</v>
      </c>
      <c r="D711" s="15">
        <v>4.2500000000000003E-2</v>
      </c>
      <c r="E711" s="15">
        <v>3.15E-2</v>
      </c>
      <c r="F711" s="15">
        <v>0.06</v>
      </c>
    </row>
    <row r="712" spans="1:6" x14ac:dyDescent="0.35">
      <c r="A712" s="4">
        <v>45809</v>
      </c>
      <c r="B712" t="s">
        <v>114</v>
      </c>
      <c r="C712" t="s">
        <v>71</v>
      </c>
      <c r="D712" s="15">
        <v>8.1500000000000003E-2</v>
      </c>
      <c r="E712" s="15">
        <v>0.08</v>
      </c>
      <c r="F712" s="15">
        <v>0.1134</v>
      </c>
    </row>
    <row r="713" spans="1:6" x14ac:dyDescent="0.35">
      <c r="A713" s="4">
        <v>45809</v>
      </c>
      <c r="B713" t="s">
        <v>114</v>
      </c>
      <c r="C713" t="s">
        <v>72</v>
      </c>
      <c r="D713" s="15">
        <v>8.5000000000000006E-2</v>
      </c>
      <c r="E713" s="15">
        <v>8.3000000000000004E-2</v>
      </c>
      <c r="F713" s="15">
        <v>0.107</v>
      </c>
    </row>
    <row r="714" spans="1:6" x14ac:dyDescent="0.35">
      <c r="A714" s="4">
        <v>45839</v>
      </c>
      <c r="B714" t="s">
        <v>113</v>
      </c>
      <c r="C714" t="s">
        <v>71</v>
      </c>
      <c r="D714" s="15">
        <v>4.4900000000000002E-2</v>
      </c>
      <c r="E714" s="15">
        <v>0.04</v>
      </c>
      <c r="F714" s="15">
        <v>6.9400000000000003E-2</v>
      </c>
    </row>
    <row r="715" spans="1:6" x14ac:dyDescent="0.35">
      <c r="A715" s="4">
        <v>45839</v>
      </c>
      <c r="B715" t="s">
        <v>113</v>
      </c>
      <c r="C715" t="s">
        <v>72</v>
      </c>
      <c r="D715" s="15">
        <v>4.2500000000000003E-2</v>
      </c>
      <c r="E715" s="15">
        <v>3.15E-2</v>
      </c>
      <c r="F715" s="15">
        <v>0.06</v>
      </c>
    </row>
    <row r="716" spans="1:6" x14ac:dyDescent="0.35">
      <c r="A716" s="4">
        <v>45839</v>
      </c>
      <c r="B716" t="s">
        <v>114</v>
      </c>
      <c r="C716" t="s">
        <v>71</v>
      </c>
      <c r="D716" s="15">
        <v>8.1500000000000003E-2</v>
      </c>
      <c r="E716" s="15">
        <v>0.08</v>
      </c>
      <c r="F716" s="15">
        <v>0.1134</v>
      </c>
    </row>
    <row r="717" spans="1:6" x14ac:dyDescent="0.35">
      <c r="A717" s="4">
        <v>45839</v>
      </c>
      <c r="B717" t="s">
        <v>114</v>
      </c>
      <c r="C717" t="s">
        <v>72</v>
      </c>
      <c r="D717" s="15">
        <v>8.5150000000000003E-2</v>
      </c>
      <c r="E717" s="15">
        <v>8.2500000000000004E-2</v>
      </c>
      <c r="F717" s="15">
        <v>0.10199999999999999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0C48-8C8B-40FE-A865-84641B210C14}">
  <sheetPr>
    <tabColor rgb="FFEFBCBB"/>
  </sheetPr>
  <dimension ref="A1:C437"/>
  <sheetViews>
    <sheetView workbookViewId="0"/>
  </sheetViews>
  <sheetFormatPr defaultRowHeight="14.5" x14ac:dyDescent="0.35"/>
  <cols>
    <col min="1" max="1" width="13.81640625" customWidth="1"/>
    <col min="2" max="2" width="23.453125" customWidth="1"/>
    <col min="3" max="3" width="17.1796875" customWidth="1"/>
  </cols>
  <sheetData>
    <row r="1" spans="1:3" x14ac:dyDescent="0.35">
      <c r="A1" s="3" t="s">
        <v>17</v>
      </c>
      <c r="B1" s="3" t="s">
        <v>109</v>
      </c>
      <c r="C1" s="3" t="s">
        <v>115</v>
      </c>
    </row>
    <row r="2" spans="1:3" x14ac:dyDescent="0.35">
      <c r="A2" s="4">
        <v>38231</v>
      </c>
      <c r="B2" t="s">
        <v>113</v>
      </c>
      <c r="C2">
        <v>4.2000000000000003E-2</v>
      </c>
    </row>
    <row r="3" spans="1:3" x14ac:dyDescent="0.35">
      <c r="A3" s="4">
        <v>38261</v>
      </c>
      <c r="B3" t="s">
        <v>113</v>
      </c>
      <c r="C3">
        <v>4.2000000000000003E-2</v>
      </c>
    </row>
    <row r="4" spans="1:3" x14ac:dyDescent="0.35">
      <c r="A4" s="4">
        <v>38292</v>
      </c>
      <c r="B4" t="s">
        <v>113</v>
      </c>
      <c r="C4">
        <v>4.2000000000000003E-2</v>
      </c>
    </row>
    <row r="5" spans="1:3" x14ac:dyDescent="0.35">
      <c r="A5" s="4">
        <v>38322</v>
      </c>
      <c r="B5" t="s">
        <v>113</v>
      </c>
      <c r="C5">
        <v>4.1500000000000002E-2</v>
      </c>
    </row>
    <row r="6" spans="1:3" x14ac:dyDescent="0.35">
      <c r="A6" s="4">
        <v>38353</v>
      </c>
      <c r="B6" t="s">
        <v>113</v>
      </c>
      <c r="C6">
        <v>4.1500000000000002E-2</v>
      </c>
    </row>
    <row r="7" spans="1:3" x14ac:dyDescent="0.35">
      <c r="A7" s="4">
        <v>38384</v>
      </c>
      <c r="B7" t="s">
        <v>113</v>
      </c>
      <c r="C7">
        <v>4.1500000000000002E-2</v>
      </c>
    </row>
    <row r="8" spans="1:3" x14ac:dyDescent="0.35">
      <c r="A8" s="4">
        <v>38412</v>
      </c>
      <c r="B8" t="s">
        <v>113</v>
      </c>
      <c r="C8">
        <v>4.1500000000000002E-2</v>
      </c>
    </row>
    <row r="9" spans="1:3" x14ac:dyDescent="0.35">
      <c r="A9" s="4">
        <v>38443</v>
      </c>
      <c r="B9" t="s">
        <v>113</v>
      </c>
      <c r="C9">
        <v>4.1500000000000002E-2</v>
      </c>
    </row>
    <row r="10" spans="1:3" x14ac:dyDescent="0.35">
      <c r="A10" s="4">
        <v>38473</v>
      </c>
      <c r="B10" t="s">
        <v>113</v>
      </c>
      <c r="C10">
        <v>4.1500000000000002E-2</v>
      </c>
    </row>
    <row r="11" spans="1:3" x14ac:dyDescent="0.35">
      <c r="A11" s="4">
        <v>38504</v>
      </c>
      <c r="B11" t="s">
        <v>113</v>
      </c>
      <c r="C11">
        <v>4.1500000000000002E-2</v>
      </c>
    </row>
    <row r="12" spans="1:3" x14ac:dyDescent="0.35">
      <c r="A12" s="4">
        <v>38534</v>
      </c>
      <c r="B12" t="s">
        <v>113</v>
      </c>
      <c r="C12">
        <v>4.1500000000000002E-2</v>
      </c>
    </row>
    <row r="13" spans="1:3" x14ac:dyDescent="0.35">
      <c r="A13" s="4">
        <v>38565</v>
      </c>
      <c r="B13" t="s">
        <v>113</v>
      </c>
      <c r="C13">
        <v>4.1500000000000002E-2</v>
      </c>
    </row>
    <row r="14" spans="1:3" x14ac:dyDescent="0.35">
      <c r="A14" s="4">
        <v>38596</v>
      </c>
      <c r="B14" t="s">
        <v>113</v>
      </c>
      <c r="C14">
        <v>4.1500000000000002E-2</v>
      </c>
    </row>
    <row r="15" spans="1:3" x14ac:dyDescent="0.35">
      <c r="A15" s="4">
        <v>38626</v>
      </c>
      <c r="B15" t="s">
        <v>113</v>
      </c>
      <c r="C15">
        <v>4.1500000000000002E-2</v>
      </c>
    </row>
    <row r="16" spans="1:3" x14ac:dyDescent="0.35">
      <c r="A16" s="4">
        <v>38657</v>
      </c>
      <c r="B16" t="s">
        <v>113</v>
      </c>
      <c r="C16">
        <v>4.1500000000000002E-2</v>
      </c>
    </row>
    <row r="17" spans="1:3" x14ac:dyDescent="0.35">
      <c r="A17" s="4">
        <v>38687</v>
      </c>
      <c r="B17" t="s">
        <v>113</v>
      </c>
      <c r="C17">
        <v>4.1500000000000002E-2</v>
      </c>
    </row>
    <row r="18" spans="1:3" x14ac:dyDescent="0.35">
      <c r="A18" s="4">
        <v>38718</v>
      </c>
      <c r="B18" t="s">
        <v>113</v>
      </c>
      <c r="C18">
        <v>4.1500000000000002E-2</v>
      </c>
    </row>
    <row r="19" spans="1:3" x14ac:dyDescent="0.35">
      <c r="A19" s="4">
        <v>38749</v>
      </c>
      <c r="B19" t="s">
        <v>113</v>
      </c>
      <c r="C19">
        <v>4.1500000000000002E-2</v>
      </c>
    </row>
    <row r="20" spans="1:3" x14ac:dyDescent="0.35">
      <c r="A20" s="4">
        <v>38777</v>
      </c>
      <c r="B20" t="s">
        <v>113</v>
      </c>
      <c r="C20">
        <v>4.5999999999999902E-2</v>
      </c>
    </row>
    <row r="21" spans="1:3" x14ac:dyDescent="0.35">
      <c r="A21" s="4">
        <v>38808</v>
      </c>
      <c r="B21" t="s">
        <v>113</v>
      </c>
      <c r="C21">
        <v>4.5999999999999902E-2</v>
      </c>
    </row>
    <row r="22" spans="1:3" x14ac:dyDescent="0.35">
      <c r="A22" s="4">
        <v>38838</v>
      </c>
      <c r="B22" t="s">
        <v>113</v>
      </c>
      <c r="C22">
        <v>4.7500000000000001E-2</v>
      </c>
    </row>
    <row r="23" spans="1:3" x14ac:dyDescent="0.35">
      <c r="A23" s="4">
        <v>38869</v>
      </c>
      <c r="B23" t="s">
        <v>113</v>
      </c>
      <c r="C23">
        <v>4.7500000000000001E-2</v>
      </c>
    </row>
    <row r="24" spans="1:3" x14ac:dyDescent="0.35">
      <c r="A24" s="4">
        <v>38899</v>
      </c>
      <c r="B24" t="s">
        <v>113</v>
      </c>
      <c r="C24">
        <v>4.8499999999999897E-2</v>
      </c>
    </row>
    <row r="25" spans="1:3" x14ac:dyDescent="0.35">
      <c r="A25" s="4">
        <v>38930</v>
      </c>
      <c r="B25" t="s">
        <v>113</v>
      </c>
      <c r="C25">
        <v>4.8499999999999897E-2</v>
      </c>
    </row>
    <row r="26" spans="1:3" x14ac:dyDescent="0.35">
      <c r="A26" s="4">
        <v>38961</v>
      </c>
      <c r="B26" t="s">
        <v>113</v>
      </c>
      <c r="C26">
        <v>4.8499999999999897E-2</v>
      </c>
    </row>
    <row r="27" spans="1:3" x14ac:dyDescent="0.35">
      <c r="A27" s="4">
        <v>38991</v>
      </c>
      <c r="B27" t="s">
        <v>113</v>
      </c>
      <c r="C27">
        <v>4.8499999999999897E-2</v>
      </c>
    </row>
    <row r="28" spans="1:3" x14ac:dyDescent="0.35">
      <c r="A28" s="4">
        <v>39022</v>
      </c>
      <c r="B28" t="s">
        <v>113</v>
      </c>
      <c r="C28">
        <v>4.8499999999999897E-2</v>
      </c>
    </row>
    <row r="29" spans="1:3" x14ac:dyDescent="0.35">
      <c r="A29" s="4">
        <v>39052</v>
      </c>
      <c r="B29" t="s">
        <v>113</v>
      </c>
      <c r="C29">
        <v>4.9500000000000002E-2</v>
      </c>
    </row>
    <row r="30" spans="1:3" x14ac:dyDescent="0.35">
      <c r="A30" s="4">
        <v>39083</v>
      </c>
      <c r="B30" t="s">
        <v>113</v>
      </c>
      <c r="C30">
        <v>4.9500000000000002E-2</v>
      </c>
    </row>
    <row r="31" spans="1:3" x14ac:dyDescent="0.35">
      <c r="A31" s="4">
        <v>39114</v>
      </c>
      <c r="B31" t="s">
        <v>113</v>
      </c>
      <c r="C31">
        <v>4.9500000000000002E-2</v>
      </c>
    </row>
    <row r="32" spans="1:3" x14ac:dyDescent="0.35">
      <c r="A32" s="4">
        <v>39142</v>
      </c>
      <c r="B32" t="s">
        <v>113</v>
      </c>
      <c r="C32">
        <v>4.9500000000000002E-2</v>
      </c>
    </row>
    <row r="33" spans="1:3" x14ac:dyDescent="0.35">
      <c r="A33" s="4">
        <v>39173</v>
      </c>
      <c r="B33" t="s">
        <v>113</v>
      </c>
      <c r="C33">
        <v>4.9500000000000002E-2</v>
      </c>
    </row>
    <row r="34" spans="1:3" x14ac:dyDescent="0.35">
      <c r="A34" s="4">
        <v>39203</v>
      </c>
      <c r="B34" t="s">
        <v>113</v>
      </c>
      <c r="C34">
        <v>4.9500000000000002E-2</v>
      </c>
    </row>
    <row r="35" spans="1:3" x14ac:dyDescent="0.35">
      <c r="A35" s="4">
        <v>39234</v>
      </c>
      <c r="B35" t="s">
        <v>113</v>
      </c>
      <c r="C35">
        <v>4.9500000000000002E-2</v>
      </c>
    </row>
    <row r="36" spans="1:3" x14ac:dyDescent="0.35">
      <c r="A36" s="4">
        <v>39264</v>
      </c>
      <c r="B36" t="s">
        <v>113</v>
      </c>
      <c r="C36">
        <v>5.9499999999999997E-2</v>
      </c>
    </row>
    <row r="37" spans="1:3" x14ac:dyDescent="0.35">
      <c r="A37" s="4">
        <v>39295</v>
      </c>
      <c r="B37" t="s">
        <v>113</v>
      </c>
      <c r="C37">
        <v>5.9499999999999997E-2</v>
      </c>
    </row>
    <row r="38" spans="1:3" x14ac:dyDescent="0.35">
      <c r="A38" s="4">
        <v>39326</v>
      </c>
      <c r="B38" t="s">
        <v>113</v>
      </c>
      <c r="C38">
        <v>5.9499999999999997E-2</v>
      </c>
    </row>
    <row r="39" spans="1:3" x14ac:dyDescent="0.35">
      <c r="A39" s="4">
        <v>39356</v>
      </c>
      <c r="B39" t="s">
        <v>113</v>
      </c>
      <c r="C39">
        <v>5.9499999999999997E-2</v>
      </c>
    </row>
    <row r="40" spans="1:3" x14ac:dyDescent="0.35">
      <c r="A40" s="4">
        <v>39387</v>
      </c>
      <c r="B40" t="s">
        <v>113</v>
      </c>
      <c r="C40">
        <v>6.4000000000000001E-2</v>
      </c>
    </row>
    <row r="41" spans="1:3" x14ac:dyDescent="0.35">
      <c r="A41" s="4">
        <v>39417</v>
      </c>
      <c r="B41" t="s">
        <v>113</v>
      </c>
      <c r="C41">
        <v>6.4000000000000001E-2</v>
      </c>
    </row>
    <row r="42" spans="1:3" x14ac:dyDescent="0.35">
      <c r="A42" s="4">
        <v>39448</v>
      </c>
      <c r="B42" t="s">
        <v>113</v>
      </c>
      <c r="C42">
        <v>6.4000000000000001E-2</v>
      </c>
    </row>
    <row r="43" spans="1:3" x14ac:dyDescent="0.35">
      <c r="A43" s="4">
        <v>39479</v>
      </c>
      <c r="B43" t="s">
        <v>113</v>
      </c>
      <c r="C43">
        <v>6.4000000000000001E-2</v>
      </c>
    </row>
    <row r="44" spans="1:3" x14ac:dyDescent="0.35">
      <c r="A44" s="4">
        <v>39508</v>
      </c>
      <c r="B44" t="s">
        <v>113</v>
      </c>
      <c r="C44">
        <v>6.4000000000000001E-2</v>
      </c>
    </row>
    <row r="45" spans="1:3" x14ac:dyDescent="0.35">
      <c r="A45" s="4">
        <v>39539</v>
      </c>
      <c r="B45" t="s">
        <v>113</v>
      </c>
      <c r="C45">
        <v>6.4000000000000001E-2</v>
      </c>
    </row>
    <row r="46" spans="1:3" x14ac:dyDescent="0.35">
      <c r="A46" s="4">
        <v>39569</v>
      </c>
      <c r="B46" t="s">
        <v>113</v>
      </c>
      <c r="C46">
        <v>6.4000000000000001E-2</v>
      </c>
    </row>
    <row r="47" spans="1:3" x14ac:dyDescent="0.35">
      <c r="A47" s="4">
        <v>39600</v>
      </c>
      <c r="B47" t="s">
        <v>113</v>
      </c>
      <c r="C47">
        <v>6.4000000000000001E-2</v>
      </c>
    </row>
    <row r="48" spans="1:3" x14ac:dyDescent="0.35">
      <c r="A48" s="4">
        <v>39630</v>
      </c>
      <c r="B48" t="s">
        <v>113</v>
      </c>
      <c r="C48">
        <v>6.0499999999999901E-2</v>
      </c>
    </row>
    <row r="49" spans="1:3" x14ac:dyDescent="0.35">
      <c r="A49" s="4">
        <v>39661</v>
      </c>
      <c r="B49" t="s">
        <v>113</v>
      </c>
      <c r="C49">
        <v>6.0499999999999901E-2</v>
      </c>
    </row>
    <row r="50" spans="1:3" x14ac:dyDescent="0.35">
      <c r="A50" s="4">
        <v>39692</v>
      </c>
      <c r="B50" t="s">
        <v>113</v>
      </c>
      <c r="C50">
        <v>5.8999999999999997E-2</v>
      </c>
    </row>
    <row r="51" spans="1:3" x14ac:dyDescent="0.35">
      <c r="A51" s="4">
        <v>39722</v>
      </c>
      <c r="B51" t="s">
        <v>113</v>
      </c>
      <c r="C51">
        <v>5.8999999999999997E-2</v>
      </c>
    </row>
    <row r="52" spans="1:3" x14ac:dyDescent="0.35">
      <c r="A52" s="4">
        <v>39753</v>
      </c>
      <c r="B52" t="s">
        <v>113</v>
      </c>
      <c r="C52">
        <v>5.8999999999999997E-2</v>
      </c>
    </row>
    <row r="53" spans="1:3" x14ac:dyDescent="0.35">
      <c r="A53" s="4">
        <v>39783</v>
      </c>
      <c r="B53" t="s">
        <v>113</v>
      </c>
      <c r="C53">
        <v>5.8999999999999997E-2</v>
      </c>
    </row>
    <row r="54" spans="1:3" x14ac:dyDescent="0.35">
      <c r="A54" s="4">
        <v>39814</v>
      </c>
      <c r="B54" t="s">
        <v>113</v>
      </c>
      <c r="C54">
        <v>5.8999999999999997E-2</v>
      </c>
    </row>
    <row r="55" spans="1:3" x14ac:dyDescent="0.35">
      <c r="A55" s="4">
        <v>39845</v>
      </c>
      <c r="B55" t="s">
        <v>113</v>
      </c>
      <c r="C55">
        <v>5.8999999999999997E-2</v>
      </c>
    </row>
    <row r="56" spans="1:3" x14ac:dyDescent="0.35">
      <c r="A56" s="4">
        <v>39873</v>
      </c>
      <c r="B56" t="s">
        <v>113</v>
      </c>
      <c r="C56">
        <v>5.8999999999999997E-2</v>
      </c>
    </row>
    <row r="57" spans="1:3" x14ac:dyDescent="0.35">
      <c r="A57" s="4">
        <v>39904</v>
      </c>
      <c r="B57" t="s">
        <v>113</v>
      </c>
      <c r="C57">
        <v>5.8999999999999997E-2</v>
      </c>
    </row>
    <row r="58" spans="1:3" x14ac:dyDescent="0.35">
      <c r="A58" s="4">
        <v>39934</v>
      </c>
      <c r="B58" t="s">
        <v>113</v>
      </c>
      <c r="C58">
        <v>5.8499999999999899E-2</v>
      </c>
    </row>
    <row r="59" spans="1:3" x14ac:dyDescent="0.35">
      <c r="A59" s="4">
        <v>39965</v>
      </c>
      <c r="B59" t="s">
        <v>113</v>
      </c>
      <c r="C59">
        <v>5.8499999999999899E-2</v>
      </c>
    </row>
    <row r="60" spans="1:3" x14ac:dyDescent="0.35">
      <c r="A60" s="4">
        <v>39995</v>
      </c>
      <c r="B60" t="s">
        <v>113</v>
      </c>
      <c r="C60">
        <v>5.3999999999999999E-2</v>
      </c>
    </row>
    <row r="61" spans="1:3" x14ac:dyDescent="0.35">
      <c r="A61" s="4">
        <v>40026</v>
      </c>
      <c r="B61" t="s">
        <v>113</v>
      </c>
      <c r="C61">
        <v>5.3999999999999999E-2</v>
      </c>
    </row>
    <row r="62" spans="1:3" x14ac:dyDescent="0.35">
      <c r="A62" s="4">
        <v>40057</v>
      </c>
      <c r="B62" t="s">
        <v>113</v>
      </c>
      <c r="C62">
        <v>5.3999999999999999E-2</v>
      </c>
    </row>
    <row r="63" spans="1:3" x14ac:dyDescent="0.35">
      <c r="A63" s="4">
        <v>40087</v>
      </c>
      <c r="B63" t="s">
        <v>113</v>
      </c>
      <c r="C63">
        <v>5.6000000000000001E-2</v>
      </c>
    </row>
    <row r="64" spans="1:3" x14ac:dyDescent="0.35">
      <c r="A64" s="4">
        <v>40118</v>
      </c>
      <c r="B64" t="s">
        <v>113</v>
      </c>
      <c r="C64">
        <v>5.3499999999999999E-2</v>
      </c>
    </row>
    <row r="65" spans="1:3" x14ac:dyDescent="0.35">
      <c r="A65" s="4">
        <v>40148</v>
      </c>
      <c r="B65" t="s">
        <v>113</v>
      </c>
      <c r="C65">
        <v>5.3499999999999999E-2</v>
      </c>
    </row>
    <row r="66" spans="1:3" x14ac:dyDescent="0.35">
      <c r="A66" s="4">
        <v>40179</v>
      </c>
      <c r="B66" t="s">
        <v>113</v>
      </c>
      <c r="C66">
        <v>5.3499999999999999E-2</v>
      </c>
    </row>
    <row r="67" spans="1:3" x14ac:dyDescent="0.35">
      <c r="A67" s="4">
        <v>40210</v>
      </c>
      <c r="B67" t="s">
        <v>113</v>
      </c>
      <c r="C67">
        <v>5.3499999999999999E-2</v>
      </c>
    </row>
    <row r="68" spans="1:3" x14ac:dyDescent="0.35">
      <c r="A68" s="4">
        <v>40238</v>
      </c>
      <c r="B68" t="s">
        <v>113</v>
      </c>
      <c r="C68">
        <v>5.0999999999999997E-2</v>
      </c>
    </row>
    <row r="69" spans="1:3" x14ac:dyDescent="0.35">
      <c r="A69" s="4">
        <v>40269</v>
      </c>
      <c r="B69" t="s">
        <v>113</v>
      </c>
      <c r="C69">
        <v>5.0999999999999997E-2</v>
      </c>
    </row>
    <row r="70" spans="1:3" x14ac:dyDescent="0.35">
      <c r="A70" s="4">
        <v>40299</v>
      </c>
      <c r="B70" t="s">
        <v>113</v>
      </c>
      <c r="C70">
        <v>5.0999999999999997E-2</v>
      </c>
    </row>
    <row r="71" spans="1:3" x14ac:dyDescent="0.35">
      <c r="A71" s="4">
        <v>40330</v>
      </c>
      <c r="B71" t="s">
        <v>113</v>
      </c>
      <c r="C71">
        <v>5.0999999999999997E-2</v>
      </c>
    </row>
    <row r="72" spans="1:3" x14ac:dyDescent="0.35">
      <c r="A72" s="4">
        <v>40360</v>
      </c>
      <c r="B72" t="s">
        <v>113</v>
      </c>
      <c r="C72">
        <v>5.0999999999999997E-2</v>
      </c>
    </row>
    <row r="73" spans="1:3" x14ac:dyDescent="0.35">
      <c r="A73" s="4">
        <v>40391</v>
      </c>
      <c r="B73" t="s">
        <v>113</v>
      </c>
      <c r="C73">
        <v>5.0999999999999997E-2</v>
      </c>
    </row>
    <row r="74" spans="1:3" x14ac:dyDescent="0.35">
      <c r="A74" s="4">
        <v>40422</v>
      </c>
      <c r="B74" t="s">
        <v>113</v>
      </c>
      <c r="C74">
        <v>5.0999999999999997E-2</v>
      </c>
    </row>
    <row r="75" spans="1:3" x14ac:dyDescent="0.35">
      <c r="A75" s="4">
        <v>40452</v>
      </c>
      <c r="B75" t="s">
        <v>113</v>
      </c>
      <c r="C75">
        <v>5.0500000000000003E-2</v>
      </c>
    </row>
    <row r="76" spans="1:3" x14ac:dyDescent="0.35">
      <c r="A76" s="4">
        <v>40483</v>
      </c>
      <c r="B76" t="s">
        <v>113</v>
      </c>
      <c r="C76">
        <v>5.0500000000000003E-2</v>
      </c>
    </row>
    <row r="77" spans="1:3" x14ac:dyDescent="0.35">
      <c r="A77" s="4">
        <v>40513</v>
      </c>
      <c r="B77" t="s">
        <v>113</v>
      </c>
      <c r="C77">
        <v>5.0500000000000003E-2</v>
      </c>
    </row>
    <row r="78" spans="1:3" x14ac:dyDescent="0.35">
      <c r="A78" s="4">
        <v>40544</v>
      </c>
      <c r="B78" t="s">
        <v>113</v>
      </c>
      <c r="C78">
        <v>5.0500000000000003E-2</v>
      </c>
    </row>
    <row r="79" spans="1:3" x14ac:dyDescent="0.35">
      <c r="A79" s="4">
        <v>40575</v>
      </c>
      <c r="B79" t="s">
        <v>113</v>
      </c>
      <c r="C79">
        <v>4.7E-2</v>
      </c>
    </row>
    <row r="80" spans="1:3" x14ac:dyDescent="0.35">
      <c r="A80" s="4">
        <v>40603</v>
      </c>
      <c r="B80" t="s">
        <v>113</v>
      </c>
      <c r="C80">
        <v>4.7E-2</v>
      </c>
    </row>
    <row r="81" spans="1:3" x14ac:dyDescent="0.35">
      <c r="A81" s="4">
        <v>40634</v>
      </c>
      <c r="B81" t="s">
        <v>113</v>
      </c>
      <c r="C81">
        <v>4.2999999999999899E-2</v>
      </c>
    </row>
    <row r="82" spans="1:3" x14ac:dyDescent="0.35">
      <c r="A82" s="4">
        <v>40664</v>
      </c>
      <c r="B82" t="s">
        <v>113</v>
      </c>
      <c r="C82">
        <v>4.2999999999999899E-2</v>
      </c>
    </row>
    <row r="83" spans="1:3" x14ac:dyDescent="0.35">
      <c r="A83" s="4">
        <v>40695</v>
      </c>
      <c r="B83" t="s">
        <v>113</v>
      </c>
      <c r="C83">
        <v>4.2999999999999899E-2</v>
      </c>
    </row>
    <row r="84" spans="1:3" x14ac:dyDescent="0.35">
      <c r="A84" s="4">
        <v>40725</v>
      </c>
      <c r="B84" t="s">
        <v>113</v>
      </c>
      <c r="C84">
        <v>4.2999999999999899E-2</v>
      </c>
    </row>
    <row r="85" spans="1:3" x14ac:dyDescent="0.35">
      <c r="A85" s="4">
        <v>40756</v>
      </c>
      <c r="B85" t="s">
        <v>113</v>
      </c>
      <c r="C85">
        <v>4.2999999999999899E-2</v>
      </c>
    </row>
    <row r="86" spans="1:3" x14ac:dyDescent="0.35">
      <c r="A86" s="4">
        <v>40787</v>
      </c>
      <c r="B86" t="s">
        <v>113</v>
      </c>
      <c r="C86">
        <v>4.0999999999999898E-2</v>
      </c>
    </row>
    <row r="87" spans="1:3" x14ac:dyDescent="0.35">
      <c r="A87" s="4">
        <v>40817</v>
      </c>
      <c r="B87" t="s">
        <v>113</v>
      </c>
      <c r="C87">
        <v>4.0999999999999898E-2</v>
      </c>
    </row>
    <row r="88" spans="1:3" x14ac:dyDescent="0.35">
      <c r="A88" s="4">
        <v>40848</v>
      </c>
      <c r="B88" t="s">
        <v>113</v>
      </c>
      <c r="C88">
        <v>4.0999999999999898E-2</v>
      </c>
    </row>
    <row r="89" spans="1:3" x14ac:dyDescent="0.35">
      <c r="A89" s="4">
        <v>40878</v>
      </c>
      <c r="B89" t="s">
        <v>113</v>
      </c>
      <c r="C89">
        <v>4.0999999999999898E-2</v>
      </c>
    </row>
    <row r="90" spans="1:3" x14ac:dyDescent="0.35">
      <c r="A90" s="4">
        <v>40909</v>
      </c>
      <c r="B90" t="s">
        <v>113</v>
      </c>
      <c r="C90">
        <v>4.0249999999999897E-2</v>
      </c>
    </row>
    <row r="91" spans="1:3" x14ac:dyDescent="0.35">
      <c r="A91" s="4">
        <v>40940</v>
      </c>
      <c r="B91" t="s">
        <v>113</v>
      </c>
      <c r="C91">
        <v>4.0249999999999897E-2</v>
      </c>
    </row>
    <row r="92" spans="1:3" x14ac:dyDescent="0.35">
      <c r="A92" s="4">
        <v>40969</v>
      </c>
      <c r="B92" t="s">
        <v>113</v>
      </c>
      <c r="C92">
        <v>4.0249999999999897E-2</v>
      </c>
    </row>
    <row r="93" spans="1:3" x14ac:dyDescent="0.35">
      <c r="A93" s="4">
        <v>41000</v>
      </c>
      <c r="B93" t="s">
        <v>113</v>
      </c>
      <c r="C93">
        <v>4.0249999999999897E-2</v>
      </c>
    </row>
    <row r="94" spans="1:3" x14ac:dyDescent="0.35">
      <c r="A94" s="4">
        <v>41030</v>
      </c>
      <c r="B94" t="s">
        <v>113</v>
      </c>
      <c r="C94">
        <v>3.7499999999999901E-2</v>
      </c>
    </row>
    <row r="95" spans="1:3" x14ac:dyDescent="0.35">
      <c r="A95" s="4">
        <v>41061</v>
      </c>
      <c r="B95" t="s">
        <v>113</v>
      </c>
      <c r="C95">
        <v>3.7499999999999901E-2</v>
      </c>
    </row>
    <row r="96" spans="1:3" x14ac:dyDescent="0.35">
      <c r="A96" s="4">
        <v>41091</v>
      </c>
      <c r="B96" t="s">
        <v>113</v>
      </c>
      <c r="C96">
        <v>3.7499999999999901E-2</v>
      </c>
    </row>
    <row r="97" spans="1:3" x14ac:dyDescent="0.35">
      <c r="A97" s="4">
        <v>41122</v>
      </c>
      <c r="B97" t="s">
        <v>113</v>
      </c>
      <c r="C97">
        <v>3.7499999999999901E-2</v>
      </c>
    </row>
    <row r="98" spans="1:3" x14ac:dyDescent="0.35">
      <c r="A98" s="4">
        <v>41153</v>
      </c>
      <c r="B98" t="s">
        <v>113</v>
      </c>
      <c r="C98">
        <v>3.7499999999999901E-2</v>
      </c>
    </row>
    <row r="99" spans="1:3" x14ac:dyDescent="0.35">
      <c r="A99" s="4">
        <v>41183</v>
      </c>
      <c r="B99" t="s">
        <v>113</v>
      </c>
      <c r="C99">
        <v>3.7499999999999901E-2</v>
      </c>
    </row>
    <row r="100" spans="1:3" x14ac:dyDescent="0.35">
      <c r="A100" s="4">
        <v>41214</v>
      </c>
      <c r="B100" t="s">
        <v>113</v>
      </c>
      <c r="C100">
        <v>3.7499999999999901E-2</v>
      </c>
    </row>
    <row r="101" spans="1:3" x14ac:dyDescent="0.35">
      <c r="A101" s="4">
        <v>41244</v>
      </c>
      <c r="B101" t="s">
        <v>113</v>
      </c>
      <c r="C101">
        <v>3.7499999999999901E-2</v>
      </c>
    </row>
    <row r="102" spans="1:3" x14ac:dyDescent="0.35">
      <c r="A102" s="4">
        <v>41275</v>
      </c>
      <c r="B102" t="s">
        <v>113</v>
      </c>
      <c r="C102">
        <v>3.5499999999999997E-2</v>
      </c>
    </row>
    <row r="103" spans="1:3" x14ac:dyDescent="0.35">
      <c r="A103" s="4">
        <v>41306</v>
      </c>
      <c r="B103" t="s">
        <v>113</v>
      </c>
      <c r="C103">
        <v>3.5000000000000003E-2</v>
      </c>
    </row>
    <row r="104" spans="1:3" x14ac:dyDescent="0.35">
      <c r="A104" s="4">
        <v>41334</v>
      </c>
      <c r="B104" t="s">
        <v>113</v>
      </c>
      <c r="C104">
        <v>3.5000000000000003E-2</v>
      </c>
    </row>
    <row r="105" spans="1:3" x14ac:dyDescent="0.35">
      <c r="A105" s="4">
        <v>41365</v>
      </c>
      <c r="B105" t="s">
        <v>113</v>
      </c>
      <c r="C105">
        <v>3.5000000000000003E-2</v>
      </c>
    </row>
    <row r="106" spans="1:3" x14ac:dyDescent="0.35">
      <c r="A106" s="4">
        <v>41395</v>
      </c>
      <c r="B106" t="s">
        <v>113</v>
      </c>
      <c r="C106">
        <v>3.5000000000000003E-2</v>
      </c>
    </row>
    <row r="107" spans="1:3" x14ac:dyDescent="0.35">
      <c r="A107" s="4">
        <v>41426</v>
      </c>
      <c r="B107" t="s">
        <v>113</v>
      </c>
      <c r="C107">
        <v>3.5000000000000003E-2</v>
      </c>
    </row>
    <row r="108" spans="1:3" x14ac:dyDescent="0.35">
      <c r="A108" s="4">
        <v>41456</v>
      </c>
      <c r="B108" t="s">
        <v>113</v>
      </c>
      <c r="C108">
        <v>3.5000000000000003E-2</v>
      </c>
    </row>
    <row r="109" spans="1:3" x14ac:dyDescent="0.35">
      <c r="A109" s="4">
        <v>41487</v>
      </c>
      <c r="B109" t="s">
        <v>113</v>
      </c>
      <c r="C109">
        <v>3.5000000000000003E-2</v>
      </c>
    </row>
    <row r="110" spans="1:3" x14ac:dyDescent="0.35">
      <c r="A110" s="4">
        <v>41518</v>
      </c>
      <c r="B110" t="s">
        <v>113</v>
      </c>
      <c r="C110">
        <v>3.5000000000000003E-2</v>
      </c>
    </row>
    <row r="111" spans="1:3" x14ac:dyDescent="0.35">
      <c r="A111" s="4">
        <v>41548</v>
      </c>
      <c r="B111" t="s">
        <v>113</v>
      </c>
      <c r="C111">
        <v>3.5000000000000003E-2</v>
      </c>
    </row>
    <row r="112" spans="1:3" x14ac:dyDescent="0.35">
      <c r="A112" s="4">
        <v>41579</v>
      </c>
      <c r="B112" t="s">
        <v>113</v>
      </c>
      <c r="C112">
        <v>3.5000000000000003E-2</v>
      </c>
    </row>
    <row r="113" spans="1:3" x14ac:dyDescent="0.35">
      <c r="A113" s="4">
        <v>41609</v>
      </c>
      <c r="B113" t="s">
        <v>113</v>
      </c>
      <c r="C113">
        <v>3.5000000000000003E-2</v>
      </c>
    </row>
    <row r="114" spans="1:3" x14ac:dyDescent="0.35">
      <c r="A114" s="4">
        <v>41640</v>
      </c>
      <c r="B114" t="s">
        <v>113</v>
      </c>
      <c r="C114">
        <v>3.5000000000000003E-2</v>
      </c>
    </row>
    <row r="115" spans="1:3" x14ac:dyDescent="0.35">
      <c r="A115" s="4">
        <v>41671</v>
      </c>
      <c r="B115" t="s">
        <v>113</v>
      </c>
      <c r="C115">
        <v>3.5000000000000003E-2</v>
      </c>
    </row>
    <row r="116" spans="1:3" x14ac:dyDescent="0.35">
      <c r="A116" s="4">
        <v>41699</v>
      </c>
      <c r="B116" t="s">
        <v>113</v>
      </c>
      <c r="C116">
        <v>3.5499999999999997E-2</v>
      </c>
    </row>
    <row r="117" spans="1:3" x14ac:dyDescent="0.35">
      <c r="A117" s="4">
        <v>41730</v>
      </c>
      <c r="B117" t="s">
        <v>113</v>
      </c>
      <c r="C117">
        <v>3.5499999999999997E-2</v>
      </c>
    </row>
    <row r="118" spans="1:3" x14ac:dyDescent="0.35">
      <c r="A118" s="4">
        <v>41760</v>
      </c>
      <c r="B118" t="s">
        <v>113</v>
      </c>
      <c r="C118">
        <v>3.5999999999999997E-2</v>
      </c>
    </row>
    <row r="119" spans="1:3" x14ac:dyDescent="0.35">
      <c r="A119" s="4">
        <v>41791</v>
      </c>
      <c r="B119" t="s">
        <v>113</v>
      </c>
      <c r="C119">
        <v>3.5499999999999997E-2</v>
      </c>
    </row>
    <row r="120" spans="1:3" x14ac:dyDescent="0.35">
      <c r="A120" s="4">
        <v>41821</v>
      </c>
      <c r="B120" t="s">
        <v>113</v>
      </c>
      <c r="C120">
        <v>3.5499999999999997E-2</v>
      </c>
    </row>
    <row r="121" spans="1:3" x14ac:dyDescent="0.35">
      <c r="A121" s="4">
        <v>41852</v>
      </c>
      <c r="B121" t="s">
        <v>113</v>
      </c>
      <c r="C121">
        <v>3.5499999999999997E-2</v>
      </c>
    </row>
    <row r="122" spans="1:3" x14ac:dyDescent="0.35">
      <c r="A122" s="4">
        <v>41883</v>
      </c>
      <c r="B122" t="s">
        <v>113</v>
      </c>
      <c r="C122">
        <v>3.5999999999999997E-2</v>
      </c>
    </row>
    <row r="123" spans="1:3" x14ac:dyDescent="0.35">
      <c r="A123" s="4">
        <v>41913</v>
      </c>
      <c r="B123" t="s">
        <v>113</v>
      </c>
      <c r="C123">
        <v>3.5999999999999997E-2</v>
      </c>
    </row>
    <row r="124" spans="1:3" x14ac:dyDescent="0.35">
      <c r="A124" s="4">
        <v>41944</v>
      </c>
      <c r="B124" t="s">
        <v>113</v>
      </c>
      <c r="C124">
        <v>3.5999999999999997E-2</v>
      </c>
    </row>
    <row r="125" spans="1:3" x14ac:dyDescent="0.35">
      <c r="A125" s="4">
        <v>41974</v>
      </c>
      <c r="B125" t="s">
        <v>113</v>
      </c>
      <c r="C125">
        <v>3.6749999999999901E-2</v>
      </c>
    </row>
    <row r="126" spans="1:3" x14ac:dyDescent="0.35">
      <c r="A126" s="4">
        <v>42005</v>
      </c>
      <c r="B126" t="s">
        <v>113</v>
      </c>
      <c r="C126">
        <v>3.6749999999999901E-2</v>
      </c>
    </row>
    <row r="127" spans="1:3" x14ac:dyDescent="0.35">
      <c r="A127" s="4">
        <v>42036</v>
      </c>
      <c r="B127" t="s">
        <v>113</v>
      </c>
      <c r="C127">
        <v>3.925E-2</v>
      </c>
    </row>
    <row r="128" spans="1:3" x14ac:dyDescent="0.35">
      <c r="A128" s="4">
        <v>42064</v>
      </c>
      <c r="B128" t="s">
        <v>113</v>
      </c>
      <c r="C128">
        <v>3.925E-2</v>
      </c>
    </row>
    <row r="129" spans="1:3" x14ac:dyDescent="0.35">
      <c r="A129" s="4">
        <v>42095</v>
      </c>
      <c r="B129" t="s">
        <v>113</v>
      </c>
      <c r="C129">
        <v>3.925E-2</v>
      </c>
    </row>
    <row r="130" spans="1:3" x14ac:dyDescent="0.35">
      <c r="A130" s="4">
        <v>42125</v>
      </c>
      <c r="B130" t="s">
        <v>113</v>
      </c>
      <c r="C130">
        <v>3.7499999999999901E-2</v>
      </c>
    </row>
    <row r="131" spans="1:3" x14ac:dyDescent="0.35">
      <c r="A131" s="4">
        <v>42156</v>
      </c>
      <c r="B131" t="s">
        <v>113</v>
      </c>
      <c r="C131">
        <v>3.7499999999999901E-2</v>
      </c>
    </row>
    <row r="132" spans="1:3" x14ac:dyDescent="0.35">
      <c r="A132" s="4">
        <v>42186</v>
      </c>
      <c r="B132" t="s">
        <v>113</v>
      </c>
      <c r="C132">
        <v>3.7499999999999901E-2</v>
      </c>
    </row>
    <row r="133" spans="1:3" x14ac:dyDescent="0.35">
      <c r="A133" s="4">
        <v>42217</v>
      </c>
      <c r="B133" t="s">
        <v>113</v>
      </c>
      <c r="C133">
        <v>3.8499999999999902E-2</v>
      </c>
    </row>
    <row r="134" spans="1:3" x14ac:dyDescent="0.35">
      <c r="A134" s="4">
        <v>42248</v>
      </c>
      <c r="B134" t="s">
        <v>113</v>
      </c>
      <c r="C134">
        <v>3.8499999999999902E-2</v>
      </c>
    </row>
    <row r="135" spans="1:3" x14ac:dyDescent="0.35">
      <c r="A135" s="4">
        <v>42278</v>
      </c>
      <c r="B135" t="s">
        <v>113</v>
      </c>
      <c r="C135">
        <v>3.8499999999999902E-2</v>
      </c>
    </row>
    <row r="136" spans="1:3" x14ac:dyDescent="0.35">
      <c r="A136" s="4">
        <v>42309</v>
      </c>
      <c r="B136" t="s">
        <v>113</v>
      </c>
      <c r="C136">
        <v>3.6499999999999901E-2</v>
      </c>
    </row>
    <row r="137" spans="1:3" x14ac:dyDescent="0.35">
      <c r="A137" s="4">
        <v>42339</v>
      </c>
      <c r="B137" t="s">
        <v>113</v>
      </c>
      <c r="C137">
        <v>3.6499999999999901E-2</v>
      </c>
    </row>
    <row r="138" spans="1:3" x14ac:dyDescent="0.35">
      <c r="A138" s="4">
        <v>42370</v>
      </c>
      <c r="B138" t="s">
        <v>113</v>
      </c>
      <c r="C138">
        <v>3.6499999999999901E-2</v>
      </c>
    </row>
    <row r="139" spans="1:3" x14ac:dyDescent="0.35">
      <c r="A139" s="4">
        <v>42401</v>
      </c>
      <c r="B139" t="s">
        <v>113</v>
      </c>
      <c r="C139">
        <v>3.6499999999999901E-2</v>
      </c>
    </row>
    <row r="140" spans="1:3" x14ac:dyDescent="0.35">
      <c r="A140" s="4">
        <v>42430</v>
      </c>
      <c r="B140" t="s">
        <v>113</v>
      </c>
      <c r="C140">
        <v>3.6499999999999901E-2</v>
      </c>
    </row>
    <row r="141" spans="1:3" x14ac:dyDescent="0.35">
      <c r="A141" s="4">
        <v>42461</v>
      </c>
      <c r="B141" t="s">
        <v>113</v>
      </c>
      <c r="C141">
        <v>3.6499999999999901E-2</v>
      </c>
    </row>
    <row r="142" spans="1:3" x14ac:dyDescent="0.35">
      <c r="A142" s="4">
        <v>42491</v>
      </c>
      <c r="B142" t="s">
        <v>113</v>
      </c>
      <c r="C142">
        <v>3.6499999999999901E-2</v>
      </c>
    </row>
    <row r="143" spans="1:3" x14ac:dyDescent="0.35">
      <c r="A143" s="4">
        <v>42522</v>
      </c>
      <c r="B143" t="s">
        <v>113</v>
      </c>
      <c r="C143">
        <v>3.6499999999999901E-2</v>
      </c>
    </row>
    <row r="144" spans="1:3" x14ac:dyDescent="0.35">
      <c r="A144" s="4">
        <v>42552</v>
      </c>
      <c r="B144" t="s">
        <v>113</v>
      </c>
      <c r="C144">
        <v>3.6499999999999901E-2</v>
      </c>
    </row>
    <row r="145" spans="1:3" x14ac:dyDescent="0.35">
      <c r="A145" s="4">
        <v>42583</v>
      </c>
      <c r="B145" t="s">
        <v>113</v>
      </c>
      <c r="C145">
        <v>3.6499999999999901E-2</v>
      </c>
    </row>
    <row r="146" spans="1:3" x14ac:dyDescent="0.35">
      <c r="A146" s="4">
        <v>42614</v>
      </c>
      <c r="B146" t="s">
        <v>113</v>
      </c>
      <c r="C146">
        <v>3.6499999999999901E-2</v>
      </c>
    </row>
    <row r="147" spans="1:3" x14ac:dyDescent="0.35">
      <c r="A147" s="4">
        <v>42644</v>
      </c>
      <c r="B147" t="s">
        <v>113</v>
      </c>
      <c r="C147">
        <v>3.6499999999999901E-2</v>
      </c>
    </row>
    <row r="148" spans="1:3" x14ac:dyDescent="0.35">
      <c r="A148" s="4">
        <v>42675</v>
      </c>
      <c r="B148" t="s">
        <v>113</v>
      </c>
      <c r="C148">
        <v>3.6499999999999901E-2</v>
      </c>
    </row>
    <row r="149" spans="1:3" x14ac:dyDescent="0.35">
      <c r="A149" s="4">
        <v>42705</v>
      </c>
      <c r="B149" t="s">
        <v>113</v>
      </c>
      <c r="C149">
        <v>3.6499999999999901E-2</v>
      </c>
    </row>
    <row r="150" spans="1:3" x14ac:dyDescent="0.35">
      <c r="A150" s="4">
        <v>42736</v>
      </c>
      <c r="B150" t="s">
        <v>113</v>
      </c>
      <c r="C150">
        <v>3.6499999999999901E-2</v>
      </c>
    </row>
    <row r="151" spans="1:3" x14ac:dyDescent="0.35">
      <c r="A151" s="4">
        <v>42767</v>
      </c>
      <c r="B151" t="s">
        <v>113</v>
      </c>
      <c r="C151">
        <v>3.6499999999999901E-2</v>
      </c>
    </row>
    <row r="152" spans="1:3" x14ac:dyDescent="0.35">
      <c r="A152" s="4">
        <v>42795</v>
      </c>
      <c r="B152" t="s">
        <v>113</v>
      </c>
      <c r="C152">
        <v>3.6499999999999901E-2</v>
      </c>
    </row>
    <row r="153" spans="1:3" x14ac:dyDescent="0.35">
      <c r="A153" s="4">
        <v>42826</v>
      </c>
      <c r="B153" t="s">
        <v>113</v>
      </c>
      <c r="C153">
        <v>3.6499999999999901E-2</v>
      </c>
    </row>
    <row r="154" spans="1:3" x14ac:dyDescent="0.35">
      <c r="A154" s="4">
        <v>42856</v>
      </c>
      <c r="B154" t="s">
        <v>113</v>
      </c>
      <c r="C154">
        <v>3.6499999999999901E-2</v>
      </c>
    </row>
    <row r="155" spans="1:3" x14ac:dyDescent="0.35">
      <c r="A155" s="4">
        <v>42887</v>
      </c>
      <c r="B155" t="s">
        <v>113</v>
      </c>
      <c r="C155">
        <v>3.6499999999999901E-2</v>
      </c>
    </row>
    <row r="156" spans="1:3" x14ac:dyDescent="0.35">
      <c r="A156" s="4">
        <v>42917</v>
      </c>
      <c r="B156" t="s">
        <v>113</v>
      </c>
      <c r="C156">
        <v>3.6499999999999901E-2</v>
      </c>
    </row>
    <row r="157" spans="1:3" x14ac:dyDescent="0.35">
      <c r="A157" s="4">
        <v>42948</v>
      </c>
      <c r="B157" t="s">
        <v>113</v>
      </c>
      <c r="C157">
        <v>3.6499999999999901E-2</v>
      </c>
    </row>
    <row r="158" spans="1:3" x14ac:dyDescent="0.35">
      <c r="A158" s="4">
        <v>42979</v>
      </c>
      <c r="B158" t="s">
        <v>113</v>
      </c>
      <c r="C158">
        <v>3.6499999999999901E-2</v>
      </c>
    </row>
    <row r="159" spans="1:3" x14ac:dyDescent="0.35">
      <c r="A159" s="4">
        <v>43009</v>
      </c>
      <c r="B159" t="s">
        <v>113</v>
      </c>
      <c r="C159">
        <v>3.6499999999999901E-2</v>
      </c>
    </row>
    <row r="160" spans="1:3" x14ac:dyDescent="0.35">
      <c r="A160" s="4">
        <v>43040</v>
      </c>
      <c r="B160" t="s">
        <v>113</v>
      </c>
      <c r="C160">
        <v>3.6499999999999901E-2</v>
      </c>
    </row>
    <row r="161" spans="1:3" x14ac:dyDescent="0.35">
      <c r="A161" s="4">
        <v>43070</v>
      </c>
      <c r="B161" t="s">
        <v>113</v>
      </c>
      <c r="C161">
        <v>3.6499999999999901E-2</v>
      </c>
    </row>
    <row r="162" spans="1:3" x14ac:dyDescent="0.35">
      <c r="A162" s="4">
        <v>43101</v>
      </c>
      <c r="B162" t="s">
        <v>113</v>
      </c>
      <c r="C162">
        <v>3.6499999999999901E-2</v>
      </c>
    </row>
    <row r="163" spans="1:3" x14ac:dyDescent="0.35">
      <c r="A163" s="4">
        <v>43132</v>
      </c>
      <c r="B163" t="s">
        <v>113</v>
      </c>
      <c r="C163">
        <v>3.6499999999999901E-2</v>
      </c>
    </row>
    <row r="164" spans="1:3" x14ac:dyDescent="0.35">
      <c r="A164" s="4">
        <v>43160</v>
      </c>
      <c r="B164" t="s">
        <v>113</v>
      </c>
      <c r="C164">
        <v>3.6499999999999901E-2</v>
      </c>
    </row>
    <row r="165" spans="1:3" x14ac:dyDescent="0.35">
      <c r="A165" s="4">
        <v>43191</v>
      </c>
      <c r="B165" t="s">
        <v>113</v>
      </c>
      <c r="C165">
        <v>3.6499999999999901E-2</v>
      </c>
    </row>
    <row r="166" spans="1:3" x14ac:dyDescent="0.35">
      <c r="A166" s="4">
        <v>43221</v>
      </c>
      <c r="B166" t="s">
        <v>113</v>
      </c>
      <c r="C166">
        <v>3.6499999999999901E-2</v>
      </c>
    </row>
    <row r="167" spans="1:3" x14ac:dyDescent="0.35">
      <c r="A167" s="4">
        <v>43252</v>
      </c>
      <c r="B167" t="s">
        <v>113</v>
      </c>
      <c r="C167">
        <v>3.6499999999999901E-2</v>
      </c>
    </row>
    <row r="168" spans="1:3" x14ac:dyDescent="0.35">
      <c r="A168" s="4">
        <v>43282</v>
      </c>
      <c r="B168" t="s">
        <v>113</v>
      </c>
      <c r="C168">
        <v>3.6499999999999901E-2</v>
      </c>
    </row>
    <row r="169" spans="1:3" x14ac:dyDescent="0.35">
      <c r="A169" s="4">
        <v>43313</v>
      </c>
      <c r="B169" t="s">
        <v>113</v>
      </c>
      <c r="C169">
        <v>3.6499999999999901E-2</v>
      </c>
    </row>
    <row r="170" spans="1:3" x14ac:dyDescent="0.35">
      <c r="A170" s="4">
        <v>43344</v>
      </c>
      <c r="B170" t="s">
        <v>113</v>
      </c>
      <c r="C170">
        <v>3.6499999999999901E-2</v>
      </c>
    </row>
    <row r="171" spans="1:3" x14ac:dyDescent="0.35">
      <c r="A171" s="4">
        <v>43374</v>
      </c>
      <c r="B171" t="s">
        <v>113</v>
      </c>
      <c r="C171">
        <v>3.6499999999999901E-2</v>
      </c>
    </row>
    <row r="172" spans="1:3" x14ac:dyDescent="0.35">
      <c r="A172" s="4">
        <v>43405</v>
      </c>
      <c r="B172" t="s">
        <v>113</v>
      </c>
      <c r="C172">
        <v>3.6499999999999901E-2</v>
      </c>
    </row>
    <row r="173" spans="1:3" x14ac:dyDescent="0.35">
      <c r="A173" s="4">
        <v>43435</v>
      </c>
      <c r="B173" t="s">
        <v>113</v>
      </c>
      <c r="C173">
        <v>3.59999999999999E-2</v>
      </c>
    </row>
    <row r="174" spans="1:3" x14ac:dyDescent="0.35">
      <c r="A174" s="4">
        <v>43466</v>
      </c>
      <c r="B174" t="s">
        <v>113</v>
      </c>
      <c r="C174">
        <v>3.59999999999999E-2</v>
      </c>
    </row>
    <row r="175" spans="1:3" x14ac:dyDescent="0.35">
      <c r="A175" s="4">
        <v>43497</v>
      </c>
      <c r="B175" t="s">
        <v>113</v>
      </c>
      <c r="C175">
        <v>3.4500000000000003E-2</v>
      </c>
    </row>
    <row r="176" spans="1:3" x14ac:dyDescent="0.35">
      <c r="A176" s="4">
        <v>43525</v>
      </c>
      <c r="B176" t="s">
        <v>113</v>
      </c>
      <c r="C176">
        <v>3.4500000000000003E-2</v>
      </c>
    </row>
    <row r="177" spans="1:3" x14ac:dyDescent="0.35">
      <c r="A177" s="4">
        <v>43556</v>
      </c>
      <c r="B177" t="s">
        <v>113</v>
      </c>
      <c r="C177">
        <v>3.4500000000000003E-2</v>
      </c>
    </row>
    <row r="178" spans="1:3" x14ac:dyDescent="0.35">
      <c r="A178" s="4">
        <v>43586</v>
      </c>
      <c r="B178" t="s">
        <v>113</v>
      </c>
      <c r="C178">
        <v>3.4500000000000003E-2</v>
      </c>
    </row>
    <row r="179" spans="1:3" x14ac:dyDescent="0.35">
      <c r="A179" s="4">
        <v>43617</v>
      </c>
      <c r="B179" t="s">
        <v>113</v>
      </c>
      <c r="C179">
        <v>3.2899999999999902E-2</v>
      </c>
    </row>
    <row r="180" spans="1:3" x14ac:dyDescent="0.35">
      <c r="A180" s="4">
        <v>43647</v>
      </c>
      <c r="B180" t="s">
        <v>113</v>
      </c>
      <c r="C180">
        <v>3.2899999999999902E-2</v>
      </c>
    </row>
    <row r="181" spans="1:3" x14ac:dyDescent="0.35">
      <c r="A181" s="4">
        <v>43678</v>
      </c>
      <c r="B181" t="s">
        <v>113</v>
      </c>
      <c r="C181">
        <v>3.1899999999999901E-2</v>
      </c>
    </row>
    <row r="182" spans="1:3" x14ac:dyDescent="0.35">
      <c r="A182" s="4">
        <v>43709</v>
      </c>
      <c r="B182" t="s">
        <v>113</v>
      </c>
      <c r="C182">
        <v>3.1899999999999901E-2</v>
      </c>
    </row>
    <row r="183" spans="1:3" x14ac:dyDescent="0.35">
      <c r="A183" s="4">
        <v>43739</v>
      </c>
      <c r="B183" t="s">
        <v>113</v>
      </c>
      <c r="C183">
        <v>3.09E-2</v>
      </c>
    </row>
    <row r="184" spans="1:3" x14ac:dyDescent="0.35">
      <c r="A184" s="4">
        <v>43770</v>
      </c>
      <c r="B184" t="s">
        <v>113</v>
      </c>
      <c r="C184">
        <v>3.09E-2</v>
      </c>
    </row>
    <row r="185" spans="1:3" x14ac:dyDescent="0.35">
      <c r="A185" s="4">
        <v>43800</v>
      </c>
      <c r="B185" t="s">
        <v>113</v>
      </c>
      <c r="C185">
        <v>3.09E-2</v>
      </c>
    </row>
    <row r="186" spans="1:3" x14ac:dyDescent="0.35">
      <c r="A186" s="4">
        <v>43831</v>
      </c>
      <c r="B186" t="s">
        <v>113</v>
      </c>
      <c r="C186">
        <v>3.09E-2</v>
      </c>
    </row>
    <row r="187" spans="1:3" x14ac:dyDescent="0.35">
      <c r="A187" s="4">
        <v>43862</v>
      </c>
      <c r="B187" t="s">
        <v>113</v>
      </c>
      <c r="C187">
        <v>3.09E-2</v>
      </c>
    </row>
    <row r="188" spans="1:3" x14ac:dyDescent="0.35">
      <c r="A188" s="4">
        <v>43891</v>
      </c>
      <c r="B188" t="s">
        <v>113</v>
      </c>
      <c r="C188">
        <v>2.7900000000000001E-2</v>
      </c>
    </row>
    <row r="189" spans="1:3" x14ac:dyDescent="0.35">
      <c r="A189" s="4">
        <v>43922</v>
      </c>
      <c r="B189" t="s">
        <v>113</v>
      </c>
      <c r="C189">
        <v>2.6399999999999899E-2</v>
      </c>
    </row>
    <row r="190" spans="1:3" x14ac:dyDescent="0.35">
      <c r="A190" s="4">
        <v>43952</v>
      </c>
      <c r="B190" t="s">
        <v>113</v>
      </c>
      <c r="C190">
        <v>2.6399999999999899E-2</v>
      </c>
    </row>
    <row r="191" spans="1:3" x14ac:dyDescent="0.35">
      <c r="A191" s="4">
        <v>43983</v>
      </c>
      <c r="B191" t="s">
        <v>113</v>
      </c>
      <c r="C191">
        <v>2.2999999999999899E-2</v>
      </c>
    </row>
    <row r="192" spans="1:3" x14ac:dyDescent="0.35">
      <c r="A192" s="4">
        <v>44013</v>
      </c>
      <c r="B192" t="s">
        <v>113</v>
      </c>
      <c r="C192">
        <v>2.2999999999999899E-2</v>
      </c>
    </row>
    <row r="193" spans="1:3" x14ac:dyDescent="0.35">
      <c r="A193" s="4">
        <v>44044</v>
      </c>
      <c r="B193" t="s">
        <v>113</v>
      </c>
      <c r="C193">
        <v>2.2999999999999899E-2</v>
      </c>
    </row>
    <row r="194" spans="1:3" x14ac:dyDescent="0.35">
      <c r="A194" s="4">
        <v>44075</v>
      </c>
      <c r="B194" t="s">
        <v>113</v>
      </c>
      <c r="C194">
        <v>2.2999999999999899E-2</v>
      </c>
    </row>
    <row r="195" spans="1:3" x14ac:dyDescent="0.35">
      <c r="A195" s="4">
        <v>44105</v>
      </c>
      <c r="B195" t="s">
        <v>113</v>
      </c>
      <c r="C195">
        <v>0.02</v>
      </c>
    </row>
    <row r="196" spans="1:3" x14ac:dyDescent="0.35">
      <c r="A196" s="4">
        <v>44136</v>
      </c>
      <c r="B196" t="s">
        <v>113</v>
      </c>
      <c r="C196">
        <v>2.04999999999999E-2</v>
      </c>
    </row>
    <row r="197" spans="1:3" x14ac:dyDescent="0.35">
      <c r="A197" s="4">
        <v>44166</v>
      </c>
      <c r="B197" t="s">
        <v>113</v>
      </c>
      <c r="C197">
        <v>2.04999999999999E-2</v>
      </c>
    </row>
    <row r="198" spans="1:3" x14ac:dyDescent="0.35">
      <c r="A198" s="4">
        <v>44197</v>
      </c>
      <c r="B198" t="s">
        <v>113</v>
      </c>
      <c r="C198">
        <v>2.04999999999999E-2</v>
      </c>
    </row>
    <row r="199" spans="1:3" x14ac:dyDescent="0.35">
      <c r="A199" s="4">
        <v>44228</v>
      </c>
      <c r="B199" t="s">
        <v>113</v>
      </c>
      <c r="C199">
        <v>2.04999999999999E-2</v>
      </c>
    </row>
    <row r="200" spans="1:3" x14ac:dyDescent="0.35">
      <c r="A200" s="4">
        <v>44256</v>
      </c>
      <c r="B200" t="s">
        <v>113</v>
      </c>
      <c r="C200">
        <v>2.04999999999999E-2</v>
      </c>
    </row>
    <row r="201" spans="1:3" x14ac:dyDescent="0.35">
      <c r="A201" s="4">
        <v>44287</v>
      </c>
      <c r="B201" t="s">
        <v>113</v>
      </c>
      <c r="C201">
        <v>2.04999999999999E-2</v>
      </c>
    </row>
    <row r="202" spans="1:3" x14ac:dyDescent="0.35">
      <c r="A202" s="4">
        <v>44317</v>
      </c>
      <c r="B202" t="s">
        <v>113</v>
      </c>
      <c r="C202">
        <v>1.95E-2</v>
      </c>
    </row>
    <row r="203" spans="1:3" x14ac:dyDescent="0.35">
      <c r="A203" s="4">
        <v>44348</v>
      </c>
      <c r="B203" t="s">
        <v>113</v>
      </c>
      <c r="C203">
        <v>1.95E-2</v>
      </c>
    </row>
    <row r="204" spans="1:3" x14ac:dyDescent="0.35">
      <c r="A204" s="4">
        <v>44378</v>
      </c>
      <c r="B204" t="s">
        <v>113</v>
      </c>
      <c r="C204">
        <v>1.95E-2</v>
      </c>
    </row>
    <row r="205" spans="1:3" x14ac:dyDescent="0.35">
      <c r="A205" s="4">
        <v>44409</v>
      </c>
      <c r="B205" t="s">
        <v>113</v>
      </c>
      <c r="C205">
        <v>1.95E-2</v>
      </c>
    </row>
    <row r="206" spans="1:3" x14ac:dyDescent="0.35">
      <c r="A206" s="4">
        <v>44440</v>
      </c>
      <c r="B206" t="s">
        <v>113</v>
      </c>
      <c r="C206">
        <v>1.95E-2</v>
      </c>
    </row>
    <row r="207" spans="1:3" x14ac:dyDescent="0.35">
      <c r="A207" s="4">
        <v>44470</v>
      </c>
      <c r="B207" t="s">
        <v>113</v>
      </c>
      <c r="C207">
        <v>1.95E-2</v>
      </c>
    </row>
    <row r="208" spans="1:3" x14ac:dyDescent="0.35">
      <c r="A208" s="4">
        <v>44501</v>
      </c>
      <c r="B208" t="s">
        <v>113</v>
      </c>
      <c r="C208">
        <v>1.95E-2</v>
      </c>
    </row>
    <row r="209" spans="1:3" x14ac:dyDescent="0.35">
      <c r="A209" s="4">
        <v>44531</v>
      </c>
      <c r="B209" t="s">
        <v>113</v>
      </c>
      <c r="C209">
        <v>1.8999999999999899E-2</v>
      </c>
    </row>
    <row r="210" spans="1:3" x14ac:dyDescent="0.35">
      <c r="A210" s="4">
        <v>44562</v>
      </c>
      <c r="B210" t="s">
        <v>113</v>
      </c>
      <c r="C210">
        <v>1.8999999999999899E-2</v>
      </c>
    </row>
    <row r="211" spans="1:3" x14ac:dyDescent="0.35">
      <c r="A211" s="4">
        <v>44593</v>
      </c>
      <c r="B211" t="s">
        <v>113</v>
      </c>
      <c r="C211">
        <v>1.8999999999999899E-2</v>
      </c>
    </row>
    <row r="212" spans="1:3" x14ac:dyDescent="0.35">
      <c r="A212" s="4">
        <v>44621</v>
      </c>
      <c r="B212" t="s">
        <v>113</v>
      </c>
      <c r="C212">
        <v>1.4999999999999901E-2</v>
      </c>
    </row>
    <row r="213" spans="1:3" x14ac:dyDescent="0.35">
      <c r="A213" s="4">
        <v>44652</v>
      </c>
      <c r="B213" t="s">
        <v>113</v>
      </c>
      <c r="C213">
        <v>1.4999999999999901E-2</v>
      </c>
    </row>
    <row r="214" spans="1:3" x14ac:dyDescent="0.35">
      <c r="A214" s="4">
        <v>44682</v>
      </c>
      <c r="B214" t="s">
        <v>113</v>
      </c>
      <c r="C214">
        <v>1.49E-2</v>
      </c>
    </row>
    <row r="215" spans="1:3" x14ac:dyDescent="0.35">
      <c r="A215" s="4">
        <v>44713</v>
      </c>
      <c r="B215" t="s">
        <v>113</v>
      </c>
      <c r="C215">
        <v>1.39999999999999E-2</v>
      </c>
    </row>
    <row r="216" spans="1:3" x14ac:dyDescent="0.35">
      <c r="A216" s="4">
        <v>44743</v>
      </c>
      <c r="B216" t="s">
        <v>113</v>
      </c>
      <c r="C216">
        <v>1.89E-2</v>
      </c>
    </row>
    <row r="217" spans="1:3" x14ac:dyDescent="0.35">
      <c r="A217" s="4">
        <v>44774</v>
      </c>
      <c r="B217" t="s">
        <v>113</v>
      </c>
      <c r="C217">
        <v>1.8999999999999899E-2</v>
      </c>
    </row>
    <row r="218" spans="1:3" x14ac:dyDescent="0.35">
      <c r="A218" s="4">
        <v>44805</v>
      </c>
      <c r="B218" t="s">
        <v>113</v>
      </c>
      <c r="C218">
        <v>2.1000000000000001E-2</v>
      </c>
    </row>
    <row r="219" spans="1:3" x14ac:dyDescent="0.35">
      <c r="A219" s="4">
        <v>44835</v>
      </c>
      <c r="B219" t="s">
        <v>113</v>
      </c>
      <c r="C219">
        <v>2.1899999999999899E-2</v>
      </c>
    </row>
    <row r="220" spans="1:3" x14ac:dyDescent="0.35">
      <c r="A220" s="4">
        <v>44866</v>
      </c>
      <c r="B220" t="s">
        <v>113</v>
      </c>
      <c r="C220">
        <v>2.6499999999999899E-2</v>
      </c>
    </row>
    <row r="221" spans="1:3" x14ac:dyDescent="0.35">
      <c r="A221" s="4">
        <v>44896</v>
      </c>
      <c r="B221" t="s">
        <v>113</v>
      </c>
      <c r="C221">
        <v>2.6499999999999899E-2</v>
      </c>
    </row>
    <row r="222" spans="1:3" x14ac:dyDescent="0.35">
      <c r="A222" s="4">
        <v>44927</v>
      </c>
      <c r="B222" t="s">
        <v>113</v>
      </c>
      <c r="C222">
        <v>2.6499999999999899E-2</v>
      </c>
    </row>
    <row r="223" spans="1:3" x14ac:dyDescent="0.35">
      <c r="A223" s="4">
        <v>44958</v>
      </c>
      <c r="B223" t="s">
        <v>113</v>
      </c>
      <c r="C223">
        <v>2.6499999999999899E-2</v>
      </c>
    </row>
    <row r="224" spans="1:3" x14ac:dyDescent="0.35">
      <c r="A224" s="4">
        <v>44986</v>
      </c>
      <c r="B224" t="s">
        <v>113</v>
      </c>
      <c r="C224">
        <v>2.6499999999999899E-2</v>
      </c>
    </row>
    <row r="225" spans="1:3" x14ac:dyDescent="0.35">
      <c r="A225" s="4">
        <v>45017</v>
      </c>
      <c r="B225" t="s">
        <v>113</v>
      </c>
      <c r="C225">
        <v>2.6499999999999899E-2</v>
      </c>
    </row>
    <row r="226" spans="1:3" x14ac:dyDescent="0.35">
      <c r="A226" s="4">
        <v>45047</v>
      </c>
      <c r="B226" t="s">
        <v>113</v>
      </c>
      <c r="C226">
        <v>2.8500000000000001E-2</v>
      </c>
    </row>
    <row r="227" spans="1:3" x14ac:dyDescent="0.35">
      <c r="A227" s="4">
        <v>45078</v>
      </c>
      <c r="B227" t="s">
        <v>113</v>
      </c>
      <c r="C227">
        <v>2.7900000000000001E-2</v>
      </c>
    </row>
    <row r="228" spans="1:3" x14ac:dyDescent="0.35">
      <c r="A228" s="4">
        <v>45108</v>
      </c>
      <c r="B228" t="s">
        <v>113</v>
      </c>
      <c r="C228">
        <v>2.7900000000000001E-2</v>
      </c>
    </row>
    <row r="229" spans="1:3" x14ac:dyDescent="0.35">
      <c r="A229" s="4">
        <v>45139</v>
      </c>
      <c r="B229" t="s">
        <v>113</v>
      </c>
      <c r="C229">
        <v>2.7900000000000001E-2</v>
      </c>
    </row>
    <row r="230" spans="1:3" x14ac:dyDescent="0.35">
      <c r="A230" s="4">
        <v>45170</v>
      </c>
      <c r="B230" t="s">
        <v>113</v>
      </c>
      <c r="C230">
        <v>3.15E-2</v>
      </c>
    </row>
    <row r="231" spans="1:3" x14ac:dyDescent="0.35">
      <c r="A231" s="4">
        <v>45200</v>
      </c>
      <c r="B231" t="s">
        <v>113</v>
      </c>
      <c r="C231">
        <v>3.15E-2</v>
      </c>
    </row>
    <row r="232" spans="1:3" x14ac:dyDescent="0.35">
      <c r="A232" s="4">
        <v>45231</v>
      </c>
      <c r="B232" t="s">
        <v>113</v>
      </c>
      <c r="C232">
        <v>3.5000000000000003E-2</v>
      </c>
    </row>
    <row r="233" spans="1:3" x14ac:dyDescent="0.35">
      <c r="A233" s="4">
        <v>45261</v>
      </c>
      <c r="B233" t="s">
        <v>113</v>
      </c>
      <c r="C233">
        <v>3.5000000000000003E-2</v>
      </c>
    </row>
    <row r="234" spans="1:3" x14ac:dyDescent="0.35">
      <c r="A234" s="4">
        <v>45292</v>
      </c>
      <c r="B234" t="s">
        <v>113</v>
      </c>
      <c r="C234">
        <v>3.5000000000000003E-2</v>
      </c>
    </row>
    <row r="235" spans="1:3" x14ac:dyDescent="0.35">
      <c r="A235" s="4">
        <v>45323</v>
      </c>
      <c r="B235" t="s">
        <v>113</v>
      </c>
      <c r="C235">
        <v>3.5000000000000003E-2</v>
      </c>
    </row>
    <row r="236" spans="1:3" x14ac:dyDescent="0.35">
      <c r="A236" s="4">
        <v>45352</v>
      </c>
      <c r="B236" t="s">
        <v>113</v>
      </c>
      <c r="C236">
        <v>3.7400000000000003E-2</v>
      </c>
    </row>
    <row r="237" spans="1:3" x14ac:dyDescent="0.35">
      <c r="A237" s="4">
        <v>45383</v>
      </c>
      <c r="B237" t="s">
        <v>113</v>
      </c>
      <c r="C237">
        <v>3.7400000000000003E-2</v>
      </c>
    </row>
    <row r="238" spans="1:3" x14ac:dyDescent="0.35">
      <c r="A238" s="4">
        <v>45413</v>
      </c>
      <c r="B238" t="s">
        <v>113</v>
      </c>
      <c r="C238">
        <v>3.7499999999999901E-2</v>
      </c>
    </row>
    <row r="239" spans="1:3" x14ac:dyDescent="0.35">
      <c r="A239" s="4">
        <v>45444</v>
      </c>
      <c r="B239" t="s">
        <v>113</v>
      </c>
      <c r="C239">
        <v>3.7499999999999901E-2</v>
      </c>
    </row>
    <row r="240" spans="1:3" x14ac:dyDescent="0.35">
      <c r="A240" s="4">
        <v>45474</v>
      </c>
      <c r="B240" t="s">
        <v>113</v>
      </c>
      <c r="C240">
        <v>3.7499999999999901E-2</v>
      </c>
    </row>
    <row r="241" spans="1:3" x14ac:dyDescent="0.35">
      <c r="A241" s="4">
        <v>45505</v>
      </c>
      <c r="B241" t="s">
        <v>113</v>
      </c>
      <c r="C241">
        <v>4.0399999999999901E-2</v>
      </c>
    </row>
    <row r="242" spans="1:3" x14ac:dyDescent="0.35">
      <c r="A242" s="4">
        <v>45536</v>
      </c>
      <c r="B242" t="s">
        <v>113</v>
      </c>
      <c r="C242">
        <v>4.0399999999999901E-2</v>
      </c>
    </row>
    <row r="243" spans="1:3" x14ac:dyDescent="0.35">
      <c r="A243" s="4">
        <v>45566</v>
      </c>
      <c r="B243" t="s">
        <v>113</v>
      </c>
      <c r="C243">
        <v>4.2000000000000003E-2</v>
      </c>
    </row>
    <row r="244" spans="1:3" x14ac:dyDescent="0.35">
      <c r="A244" s="4">
        <v>45597</v>
      </c>
      <c r="B244" t="s">
        <v>113</v>
      </c>
      <c r="C244">
        <v>4.4900000000000002E-2</v>
      </c>
    </row>
    <row r="245" spans="1:3" x14ac:dyDescent="0.35">
      <c r="A245" s="4">
        <v>45627</v>
      </c>
      <c r="B245" t="s">
        <v>113</v>
      </c>
      <c r="C245">
        <v>4.39999999999999E-2</v>
      </c>
    </row>
    <row r="246" spans="1:3" x14ac:dyDescent="0.35">
      <c r="A246" s="4">
        <v>45658</v>
      </c>
      <c r="B246" t="s">
        <v>113</v>
      </c>
      <c r="C246">
        <v>4.4900000000000002E-2</v>
      </c>
    </row>
    <row r="247" spans="1:3" x14ac:dyDescent="0.35">
      <c r="A247" s="4">
        <v>45689</v>
      </c>
      <c r="B247" t="s">
        <v>113</v>
      </c>
      <c r="C247">
        <v>4.4900000000000002E-2</v>
      </c>
    </row>
    <row r="248" spans="1:3" x14ac:dyDescent="0.35">
      <c r="A248" s="4">
        <v>45717</v>
      </c>
      <c r="B248" t="s">
        <v>113</v>
      </c>
      <c r="C248">
        <v>4.4900000000000002E-2</v>
      </c>
    </row>
    <row r="249" spans="1:3" x14ac:dyDescent="0.35">
      <c r="A249" s="4">
        <v>45748</v>
      </c>
      <c r="B249" t="s">
        <v>113</v>
      </c>
      <c r="C249">
        <v>4.4900000000000002E-2</v>
      </c>
    </row>
    <row r="250" spans="1:3" x14ac:dyDescent="0.35">
      <c r="A250" s="4">
        <v>45778</v>
      </c>
      <c r="B250" t="s">
        <v>113</v>
      </c>
      <c r="C250">
        <v>4.4900000000000002E-2</v>
      </c>
    </row>
    <row r="251" spans="1:3" x14ac:dyDescent="0.35">
      <c r="A251" s="4">
        <v>45809</v>
      </c>
      <c r="B251" t="s">
        <v>113</v>
      </c>
      <c r="C251">
        <v>4.4900000000000002E-2</v>
      </c>
    </row>
    <row r="252" spans="1:3" x14ac:dyDescent="0.35">
      <c r="A252" s="4">
        <v>40179</v>
      </c>
      <c r="B252" t="s">
        <v>114</v>
      </c>
      <c r="C252">
        <v>1.80997757847534E-2</v>
      </c>
    </row>
    <row r="253" spans="1:3" x14ac:dyDescent="0.35">
      <c r="A253" s="4">
        <v>40210</v>
      </c>
      <c r="B253" t="s">
        <v>114</v>
      </c>
      <c r="C253">
        <v>1.16444998614575E-2</v>
      </c>
    </row>
    <row r="254" spans="1:3" x14ac:dyDescent="0.35">
      <c r="A254" s="4">
        <v>40238</v>
      </c>
      <c r="B254" t="s">
        <v>114</v>
      </c>
      <c r="C254">
        <v>8.9556351612118904E-5</v>
      </c>
    </row>
    <row r="255" spans="1:3" x14ac:dyDescent="0.35">
      <c r="A255" s="4">
        <v>40269</v>
      </c>
      <c r="B255" t="s">
        <v>114</v>
      </c>
      <c r="C255">
        <v>2.0890599230347601E-3</v>
      </c>
    </row>
    <row r="256" spans="1:3" x14ac:dyDescent="0.35">
      <c r="A256" s="4">
        <v>40299</v>
      </c>
      <c r="B256" t="s">
        <v>114</v>
      </c>
      <c r="C256">
        <v>9.2608814672872006E-3</v>
      </c>
    </row>
    <row r="257" spans="1:3" x14ac:dyDescent="0.35">
      <c r="A257" s="4">
        <v>40330</v>
      </c>
      <c r="B257" t="s">
        <v>114</v>
      </c>
      <c r="C257">
        <v>2.6592968964569998E-2</v>
      </c>
    </row>
    <row r="258" spans="1:3" x14ac:dyDescent="0.35">
      <c r="A258" s="4">
        <v>40360</v>
      </c>
      <c r="B258" t="s">
        <v>114</v>
      </c>
      <c r="C258">
        <v>3.5204589438761501E-2</v>
      </c>
    </row>
    <row r="259" spans="1:3" x14ac:dyDescent="0.35">
      <c r="A259" s="4">
        <v>40391</v>
      </c>
      <c r="B259" t="s">
        <v>114</v>
      </c>
      <c r="C259">
        <v>3.08459735245445E-2</v>
      </c>
    </row>
    <row r="260" spans="1:3" x14ac:dyDescent="0.35">
      <c r="A260" s="4">
        <v>40422</v>
      </c>
      <c r="B260" t="s">
        <v>114</v>
      </c>
      <c r="C260">
        <v>3.8869277440706E-2</v>
      </c>
    </row>
    <row r="261" spans="1:3" x14ac:dyDescent="0.35">
      <c r="A261" s="4">
        <v>40452</v>
      </c>
      <c r="B261" t="s">
        <v>114</v>
      </c>
      <c r="C261">
        <v>3.37935943060498E-2</v>
      </c>
    </row>
    <row r="262" spans="1:3" x14ac:dyDescent="0.35">
      <c r="A262" s="4">
        <v>40483</v>
      </c>
      <c r="B262" t="s">
        <v>114</v>
      </c>
      <c r="C262">
        <v>3.5952393980848103E-2</v>
      </c>
    </row>
    <row r="263" spans="1:3" x14ac:dyDescent="0.35">
      <c r="A263" s="4">
        <v>40513</v>
      </c>
      <c r="B263" t="s">
        <v>114</v>
      </c>
      <c r="C263">
        <v>3.2610308153804203E-2</v>
      </c>
    </row>
    <row r="264" spans="1:3" x14ac:dyDescent="0.35">
      <c r="A264" s="4">
        <v>40544</v>
      </c>
      <c r="B264" t="s">
        <v>114</v>
      </c>
      <c r="C264">
        <v>3.6330214639515898E-2</v>
      </c>
    </row>
    <row r="265" spans="1:3" x14ac:dyDescent="0.35">
      <c r="A265" s="4">
        <v>40575</v>
      </c>
      <c r="B265" t="s">
        <v>114</v>
      </c>
      <c r="C265">
        <v>3.5980282839271002E-2</v>
      </c>
    </row>
    <row r="266" spans="1:3" x14ac:dyDescent="0.35">
      <c r="A266" s="4">
        <v>40603</v>
      </c>
      <c r="B266" t="s">
        <v>114</v>
      </c>
      <c r="C266">
        <v>3.1899110991379299E-2</v>
      </c>
    </row>
    <row r="267" spans="1:3" x14ac:dyDescent="0.35">
      <c r="A267" s="4">
        <v>40634</v>
      </c>
      <c r="B267" t="s">
        <v>114</v>
      </c>
      <c r="C267">
        <v>2.64391873830527E-2</v>
      </c>
    </row>
    <row r="268" spans="1:3" x14ac:dyDescent="0.35">
      <c r="A268" s="4">
        <v>40664</v>
      </c>
      <c r="B268" t="s">
        <v>114</v>
      </c>
      <c r="C268">
        <v>2.1117981991525401E-2</v>
      </c>
    </row>
    <row r="269" spans="1:3" x14ac:dyDescent="0.35">
      <c r="A269" s="4">
        <v>40695</v>
      </c>
      <c r="B269" t="s">
        <v>114</v>
      </c>
      <c r="C269">
        <v>1.26681159420292E-2</v>
      </c>
    </row>
    <row r="270" spans="1:3" x14ac:dyDescent="0.35">
      <c r="A270" s="4">
        <v>40725</v>
      </c>
      <c r="B270" t="s">
        <v>114</v>
      </c>
      <c r="C270">
        <v>4.9337983679917903E-3</v>
      </c>
    </row>
    <row r="271" spans="1:3" x14ac:dyDescent="0.35">
      <c r="A271" s="4">
        <v>40756</v>
      </c>
      <c r="B271" t="s">
        <v>114</v>
      </c>
      <c r="C271">
        <v>4.7894460488317999E-3</v>
      </c>
    </row>
    <row r="272" spans="1:3" x14ac:dyDescent="0.35">
      <c r="A272" s="4">
        <v>40787</v>
      </c>
      <c r="B272" t="s">
        <v>114</v>
      </c>
      <c r="C272">
        <v>3.9003391599279298E-4</v>
      </c>
    </row>
    <row r="273" spans="1:3" x14ac:dyDescent="0.35">
      <c r="A273" s="4">
        <v>40817</v>
      </c>
      <c r="B273" t="s">
        <v>114</v>
      </c>
      <c r="C273">
        <v>4.4325273010921099E-3</v>
      </c>
    </row>
    <row r="274" spans="1:3" x14ac:dyDescent="0.35">
      <c r="A274" s="4">
        <v>40848</v>
      </c>
      <c r="B274" t="s">
        <v>114</v>
      </c>
      <c r="C274">
        <v>4.9824492979719803E-3</v>
      </c>
    </row>
    <row r="275" spans="1:3" x14ac:dyDescent="0.35">
      <c r="A275" s="4">
        <v>40878</v>
      </c>
      <c r="B275" t="s">
        <v>114</v>
      </c>
      <c r="C275">
        <v>6.05000000000011E-3</v>
      </c>
    </row>
    <row r="276" spans="1:3" x14ac:dyDescent="0.35">
      <c r="A276" s="4">
        <v>40909</v>
      </c>
      <c r="B276" t="s">
        <v>114</v>
      </c>
      <c r="C276">
        <v>-5.8367346938776798E-3</v>
      </c>
    </row>
    <row r="277" spans="1:3" x14ac:dyDescent="0.35">
      <c r="A277" s="4">
        <v>40940</v>
      </c>
      <c r="B277" t="s">
        <v>114</v>
      </c>
      <c r="C277">
        <v>-4.1066496163684098E-3</v>
      </c>
    </row>
    <row r="278" spans="1:3" x14ac:dyDescent="0.35">
      <c r="A278" s="4">
        <v>40969</v>
      </c>
      <c r="B278" t="s">
        <v>114</v>
      </c>
      <c r="C278">
        <v>-5.0599848139711804E-3</v>
      </c>
    </row>
    <row r="279" spans="1:3" x14ac:dyDescent="0.35">
      <c r="A279" s="4">
        <v>41000</v>
      </c>
      <c r="B279" t="s">
        <v>114</v>
      </c>
      <c r="C279">
        <v>-2.7444751381212602E-3</v>
      </c>
    </row>
    <row r="280" spans="1:3" x14ac:dyDescent="0.35">
      <c r="A280" s="4">
        <v>41030</v>
      </c>
      <c r="B280" t="s">
        <v>114</v>
      </c>
      <c r="C280">
        <v>6.8384827932681498E-3</v>
      </c>
    </row>
    <row r="281" spans="1:3" x14ac:dyDescent="0.35">
      <c r="A281" s="4">
        <v>41061</v>
      </c>
      <c r="B281" t="s">
        <v>114</v>
      </c>
      <c r="C281">
        <v>1.01662084478879E-2</v>
      </c>
    </row>
    <row r="282" spans="1:3" x14ac:dyDescent="0.35">
      <c r="A282" s="4">
        <v>41091</v>
      </c>
      <c r="B282" t="s">
        <v>114</v>
      </c>
      <c r="C282">
        <v>2.1005161127895099E-2</v>
      </c>
    </row>
    <row r="283" spans="1:3" x14ac:dyDescent="0.35">
      <c r="A283" s="4">
        <v>41122</v>
      </c>
      <c r="B283" t="s">
        <v>114</v>
      </c>
      <c r="C283">
        <v>2.5241427130609801E-2</v>
      </c>
    </row>
    <row r="284" spans="1:3" x14ac:dyDescent="0.35">
      <c r="A284" s="4">
        <v>41153</v>
      </c>
      <c r="B284" t="s">
        <v>114</v>
      </c>
      <c r="C284">
        <v>2.3955830830830499E-2</v>
      </c>
    </row>
    <row r="285" spans="1:3" x14ac:dyDescent="0.35">
      <c r="A285" s="4">
        <v>41183</v>
      </c>
      <c r="B285" t="s">
        <v>114</v>
      </c>
      <c r="C285">
        <v>2.4608185675068599E-2</v>
      </c>
    </row>
    <row r="286" spans="1:3" x14ac:dyDescent="0.35">
      <c r="A286" s="4">
        <v>41214</v>
      </c>
      <c r="B286" t="s">
        <v>114</v>
      </c>
      <c r="C286">
        <v>1.8902985074626899E-2</v>
      </c>
    </row>
    <row r="287" spans="1:3" x14ac:dyDescent="0.35">
      <c r="A287" s="4">
        <v>41244</v>
      </c>
      <c r="B287" t="s">
        <v>114</v>
      </c>
      <c r="C287">
        <v>2.4502734957732201E-2</v>
      </c>
    </row>
    <row r="288" spans="1:3" x14ac:dyDescent="0.35">
      <c r="A288" s="4">
        <v>41275</v>
      </c>
      <c r="B288" t="s">
        <v>114</v>
      </c>
      <c r="C288">
        <v>2.4620009918174798E-2</v>
      </c>
    </row>
    <row r="289" spans="1:3" x14ac:dyDescent="0.35">
      <c r="A289" s="4">
        <v>41306</v>
      </c>
      <c r="B289" t="s">
        <v>114</v>
      </c>
      <c r="C289">
        <v>1.8278848499633901E-2</v>
      </c>
    </row>
    <row r="290" spans="1:3" x14ac:dyDescent="0.35">
      <c r="A290" s="4">
        <v>41334</v>
      </c>
      <c r="B290" t="s">
        <v>114</v>
      </c>
      <c r="C290">
        <v>2.6952154857560098E-2</v>
      </c>
    </row>
    <row r="291" spans="1:3" x14ac:dyDescent="0.35">
      <c r="A291" s="4">
        <v>41365</v>
      </c>
      <c r="B291" t="s">
        <v>114</v>
      </c>
      <c r="C291">
        <v>3.2997569866342703E-2</v>
      </c>
    </row>
    <row r="292" spans="1:3" x14ac:dyDescent="0.35">
      <c r="A292" s="4">
        <v>41395</v>
      </c>
      <c r="B292" t="s">
        <v>114</v>
      </c>
      <c r="C292">
        <v>3.3240335521517103E-2</v>
      </c>
    </row>
    <row r="293" spans="1:3" x14ac:dyDescent="0.35">
      <c r="A293" s="4">
        <v>41426</v>
      </c>
      <c r="B293" t="s">
        <v>114</v>
      </c>
      <c r="C293">
        <v>3.2906287787182603E-2</v>
      </c>
    </row>
    <row r="294" spans="1:3" x14ac:dyDescent="0.35">
      <c r="A294" s="4">
        <v>41456</v>
      </c>
      <c r="B294" t="s">
        <v>114</v>
      </c>
      <c r="C294">
        <v>2.8154704170707898E-2</v>
      </c>
    </row>
    <row r="295" spans="1:3" x14ac:dyDescent="0.35">
      <c r="A295" s="4">
        <v>41487</v>
      </c>
      <c r="B295" t="s">
        <v>114</v>
      </c>
      <c r="C295">
        <v>2.3128322861285501E-2</v>
      </c>
    </row>
    <row r="296" spans="1:3" x14ac:dyDescent="0.35">
      <c r="A296" s="4">
        <v>41518</v>
      </c>
      <c r="B296" t="s">
        <v>114</v>
      </c>
      <c r="C296">
        <v>2.7391618497109901E-2</v>
      </c>
    </row>
    <row r="297" spans="1:3" x14ac:dyDescent="0.35">
      <c r="A297" s="4">
        <v>41548</v>
      </c>
      <c r="B297" t="s">
        <v>114</v>
      </c>
      <c r="C297">
        <v>3.02197736030827E-2</v>
      </c>
    </row>
    <row r="298" spans="1:3" x14ac:dyDescent="0.35">
      <c r="A298" s="4">
        <v>41579</v>
      </c>
      <c r="B298" t="s">
        <v>114</v>
      </c>
      <c r="C298">
        <v>2.98416126709861E-2</v>
      </c>
    </row>
    <row r="299" spans="1:3" x14ac:dyDescent="0.35">
      <c r="A299" s="4">
        <v>41609</v>
      </c>
      <c r="B299" t="s">
        <v>114</v>
      </c>
      <c r="C299">
        <v>2.49427070899974E-2</v>
      </c>
    </row>
    <row r="300" spans="1:3" x14ac:dyDescent="0.35">
      <c r="A300" s="4">
        <v>41640</v>
      </c>
      <c r="B300" t="s">
        <v>114</v>
      </c>
      <c r="C300">
        <v>3.5159293099302699E-2</v>
      </c>
    </row>
    <row r="301" spans="1:3" x14ac:dyDescent="0.35">
      <c r="A301" s="4">
        <v>41671</v>
      </c>
      <c r="B301" t="s">
        <v>114</v>
      </c>
      <c r="C301">
        <v>4.5063888225459703E-2</v>
      </c>
    </row>
    <row r="302" spans="1:3" x14ac:dyDescent="0.35">
      <c r="A302" s="4">
        <v>41699</v>
      </c>
      <c r="B302" t="s">
        <v>114</v>
      </c>
      <c r="C302">
        <v>4.4608649035024997E-2</v>
      </c>
    </row>
    <row r="303" spans="1:3" x14ac:dyDescent="0.35">
      <c r="A303" s="4">
        <v>41730</v>
      </c>
      <c r="B303" t="s">
        <v>114</v>
      </c>
      <c r="C303">
        <v>4.3411520190023499E-2</v>
      </c>
    </row>
    <row r="304" spans="1:3" x14ac:dyDescent="0.35">
      <c r="A304" s="4">
        <v>41760</v>
      </c>
      <c r="B304" t="s">
        <v>114</v>
      </c>
      <c r="C304">
        <v>4.2161761215285802E-2</v>
      </c>
    </row>
    <row r="305" spans="1:3" x14ac:dyDescent="0.35">
      <c r="A305" s="4">
        <v>41791</v>
      </c>
      <c r="B305" t="s">
        <v>114</v>
      </c>
      <c r="C305">
        <v>4.40190397350992E-2</v>
      </c>
    </row>
    <row r="306" spans="1:3" x14ac:dyDescent="0.35">
      <c r="A306" s="4">
        <v>41821</v>
      </c>
      <c r="B306" t="s">
        <v>114</v>
      </c>
      <c r="C306">
        <v>4.2968490878938503E-2</v>
      </c>
    </row>
    <row r="307" spans="1:3" x14ac:dyDescent="0.35">
      <c r="A307" s="4">
        <v>41852</v>
      </c>
      <c r="B307" t="s">
        <v>114</v>
      </c>
      <c r="C307">
        <v>4.4035688962420202E-2</v>
      </c>
    </row>
    <row r="308" spans="1:3" x14ac:dyDescent="0.35">
      <c r="A308" s="4">
        <v>41883</v>
      </c>
      <c r="B308" t="s">
        <v>114</v>
      </c>
      <c r="C308">
        <v>4.8807382867959999E-2</v>
      </c>
    </row>
    <row r="309" spans="1:3" x14ac:dyDescent="0.35">
      <c r="A309" s="4">
        <v>41913</v>
      </c>
      <c r="B309" t="s">
        <v>114</v>
      </c>
      <c r="C309">
        <v>4.7320415879017003E-2</v>
      </c>
    </row>
    <row r="310" spans="1:3" x14ac:dyDescent="0.35">
      <c r="A310" s="4">
        <v>41944</v>
      </c>
      <c r="B310" t="s">
        <v>114</v>
      </c>
      <c r="C310">
        <v>5.6596793349168603E-2</v>
      </c>
    </row>
    <row r="311" spans="1:3" x14ac:dyDescent="0.35">
      <c r="A311" s="4">
        <v>41974</v>
      </c>
      <c r="B311" t="s">
        <v>114</v>
      </c>
      <c r="C311">
        <v>5.39456547478094E-2</v>
      </c>
    </row>
    <row r="312" spans="1:3" x14ac:dyDescent="0.35">
      <c r="A312" s="4">
        <v>42005</v>
      </c>
      <c r="B312" t="s">
        <v>114</v>
      </c>
      <c r="C312">
        <v>5.1404722155974303E-2</v>
      </c>
    </row>
    <row r="313" spans="1:3" x14ac:dyDescent="0.35">
      <c r="A313" s="4">
        <v>42036</v>
      </c>
      <c r="B313" t="s">
        <v>114</v>
      </c>
      <c r="C313">
        <v>5.1461738924425397E-2</v>
      </c>
    </row>
    <row r="314" spans="1:3" x14ac:dyDescent="0.35">
      <c r="A314" s="4">
        <v>42064</v>
      </c>
      <c r="B314" t="s">
        <v>114</v>
      </c>
      <c r="C314">
        <v>4.33442776735459E-2</v>
      </c>
    </row>
    <row r="315" spans="1:3" x14ac:dyDescent="0.35">
      <c r="A315" s="4">
        <v>42095</v>
      </c>
      <c r="B315" t="s">
        <v>114</v>
      </c>
      <c r="C315">
        <v>4.6091334894613402E-2</v>
      </c>
    </row>
    <row r="316" spans="1:3" x14ac:dyDescent="0.35">
      <c r="A316" s="4">
        <v>42125</v>
      </c>
      <c r="B316" t="s">
        <v>114</v>
      </c>
      <c r="C316">
        <v>4.3903082671648601E-2</v>
      </c>
    </row>
    <row r="317" spans="1:3" x14ac:dyDescent="0.35">
      <c r="A317" s="4">
        <v>42156</v>
      </c>
      <c r="B317" t="s">
        <v>114</v>
      </c>
      <c r="C317">
        <v>4.4935476356859898E-2</v>
      </c>
    </row>
    <row r="318" spans="1:3" x14ac:dyDescent="0.35">
      <c r="A318" s="4">
        <v>42186</v>
      </c>
      <c r="B318" t="s">
        <v>114</v>
      </c>
      <c r="C318">
        <v>4.5433720930232603E-2</v>
      </c>
    </row>
    <row r="319" spans="1:3" x14ac:dyDescent="0.35">
      <c r="A319" s="4">
        <v>42217</v>
      </c>
      <c r="B319" t="s">
        <v>114</v>
      </c>
      <c r="C319">
        <v>4.2335183900069399E-2</v>
      </c>
    </row>
    <row r="320" spans="1:3" x14ac:dyDescent="0.35">
      <c r="A320" s="4">
        <v>42248</v>
      </c>
      <c r="B320" t="s">
        <v>114</v>
      </c>
      <c r="C320">
        <v>5.0120761727821601E-2</v>
      </c>
    </row>
    <row r="321" spans="1:3" x14ac:dyDescent="0.35">
      <c r="A321" s="4">
        <v>42278</v>
      </c>
      <c r="B321" t="s">
        <v>114</v>
      </c>
      <c r="C321">
        <v>4.8915293571594402E-2</v>
      </c>
    </row>
    <row r="322" spans="1:3" x14ac:dyDescent="0.35">
      <c r="A322" s="4">
        <v>42309</v>
      </c>
      <c r="B322" t="s">
        <v>114</v>
      </c>
      <c r="C322">
        <v>4.9313577084303603E-2</v>
      </c>
    </row>
    <row r="323" spans="1:3" x14ac:dyDescent="0.35">
      <c r="A323" s="4">
        <v>42339</v>
      </c>
      <c r="B323" t="s">
        <v>114</v>
      </c>
      <c r="C323">
        <v>5.1338788300835603E-2</v>
      </c>
    </row>
    <row r="324" spans="1:3" x14ac:dyDescent="0.35">
      <c r="A324" s="4">
        <v>42370</v>
      </c>
      <c r="B324" t="s">
        <v>114</v>
      </c>
      <c r="C324">
        <v>4.9963226710249803E-2</v>
      </c>
    </row>
    <row r="325" spans="1:3" x14ac:dyDescent="0.35">
      <c r="A325" s="4">
        <v>42401</v>
      </c>
      <c r="B325" t="s">
        <v>114</v>
      </c>
      <c r="C325">
        <v>4.9866071428571399E-2</v>
      </c>
    </row>
    <row r="326" spans="1:3" x14ac:dyDescent="0.35">
      <c r="A326" s="4">
        <v>42430</v>
      </c>
      <c r="B326" t="s">
        <v>114</v>
      </c>
      <c r="C326">
        <v>5.6640480591497198E-2</v>
      </c>
    </row>
    <row r="327" spans="1:3" x14ac:dyDescent="0.35">
      <c r="A327" s="4">
        <v>42461</v>
      </c>
      <c r="B327" t="s">
        <v>114</v>
      </c>
      <c r="C327">
        <v>5.5931519483513902E-2</v>
      </c>
    </row>
    <row r="328" spans="1:3" x14ac:dyDescent="0.35">
      <c r="A328" s="4">
        <v>42491</v>
      </c>
      <c r="B328" t="s">
        <v>114</v>
      </c>
      <c r="C328">
        <v>5.4522388059701402E-2</v>
      </c>
    </row>
    <row r="329" spans="1:3" x14ac:dyDescent="0.35">
      <c r="A329" s="4">
        <v>42522</v>
      </c>
      <c r="B329" t="s">
        <v>114</v>
      </c>
      <c r="C329">
        <v>5.52928031171213E-2</v>
      </c>
    </row>
    <row r="330" spans="1:3" x14ac:dyDescent="0.35">
      <c r="A330" s="4">
        <v>42552</v>
      </c>
      <c r="B330" t="s">
        <v>114</v>
      </c>
      <c r="C330">
        <v>5.8438721545182898E-2</v>
      </c>
    </row>
    <row r="331" spans="1:3" x14ac:dyDescent="0.35">
      <c r="A331" s="4">
        <v>42583</v>
      </c>
      <c r="B331" t="s">
        <v>114</v>
      </c>
      <c r="C331">
        <v>6.0442598533455703E-2</v>
      </c>
    </row>
    <row r="332" spans="1:3" x14ac:dyDescent="0.35">
      <c r="A332" s="4">
        <v>42614</v>
      </c>
      <c r="B332" t="s">
        <v>114</v>
      </c>
      <c r="C332">
        <v>4.8267958950969102E-2</v>
      </c>
    </row>
    <row r="333" spans="1:3" x14ac:dyDescent="0.35">
      <c r="A333" s="4">
        <v>42644</v>
      </c>
      <c r="B333" t="s">
        <v>114</v>
      </c>
      <c r="C333">
        <v>4.8998289623717099E-2</v>
      </c>
    </row>
    <row r="334" spans="1:3" x14ac:dyDescent="0.35">
      <c r="A334" s="4">
        <v>42675</v>
      </c>
      <c r="B334" t="s">
        <v>114</v>
      </c>
      <c r="C334">
        <v>4.5095346715328499E-2</v>
      </c>
    </row>
    <row r="335" spans="1:3" x14ac:dyDescent="0.35">
      <c r="A335" s="4">
        <v>42705</v>
      </c>
      <c r="B335" t="s">
        <v>114</v>
      </c>
      <c r="C335">
        <v>4.7069703872437203E-2</v>
      </c>
    </row>
    <row r="336" spans="1:3" x14ac:dyDescent="0.35">
      <c r="A336" s="4">
        <v>42736</v>
      </c>
      <c r="B336" t="s">
        <v>114</v>
      </c>
      <c r="C336">
        <v>4.49931271477663E-2</v>
      </c>
    </row>
    <row r="337" spans="1:3" x14ac:dyDescent="0.35">
      <c r="A337" s="4">
        <v>42767</v>
      </c>
      <c r="B337" t="s">
        <v>114</v>
      </c>
      <c r="C337">
        <v>4.4649681528662097E-2</v>
      </c>
    </row>
    <row r="338" spans="1:3" x14ac:dyDescent="0.35">
      <c r="A338" s="4">
        <v>42795</v>
      </c>
      <c r="B338" t="s">
        <v>114</v>
      </c>
      <c r="C338">
        <v>4.7810866105933297E-2</v>
      </c>
    </row>
    <row r="339" spans="1:3" x14ac:dyDescent="0.35">
      <c r="A339" s="4">
        <v>42826</v>
      </c>
      <c r="B339" t="s">
        <v>114</v>
      </c>
      <c r="C339">
        <v>4.4764759104275E-2</v>
      </c>
    </row>
    <row r="340" spans="1:3" x14ac:dyDescent="0.35">
      <c r="A340" s="4">
        <v>42856</v>
      </c>
      <c r="B340" t="s">
        <v>114</v>
      </c>
      <c r="C340">
        <v>4.6969525959367799E-2</v>
      </c>
    </row>
    <row r="341" spans="1:3" x14ac:dyDescent="0.35">
      <c r="A341" s="4">
        <v>42887</v>
      </c>
      <c r="B341" t="s">
        <v>114</v>
      </c>
      <c r="C341">
        <v>4.3968397291196601E-2</v>
      </c>
    </row>
    <row r="342" spans="1:3" x14ac:dyDescent="0.35">
      <c r="A342" s="4">
        <v>42917</v>
      </c>
      <c r="B342" t="s">
        <v>114</v>
      </c>
      <c r="C342">
        <v>4.0853465793632998E-2</v>
      </c>
    </row>
    <row r="343" spans="1:3" x14ac:dyDescent="0.35">
      <c r="A343" s="4">
        <v>42948</v>
      </c>
      <c r="B343" t="s">
        <v>114</v>
      </c>
      <c r="C343">
        <v>4.1855855855855897E-2</v>
      </c>
    </row>
    <row r="344" spans="1:3" x14ac:dyDescent="0.35">
      <c r="A344" s="4">
        <v>42979</v>
      </c>
      <c r="B344" t="s">
        <v>114</v>
      </c>
      <c r="C344">
        <v>4.5456590193432199E-2</v>
      </c>
    </row>
    <row r="345" spans="1:3" x14ac:dyDescent="0.35">
      <c r="A345" s="4">
        <v>43009</v>
      </c>
      <c r="B345" t="s">
        <v>114</v>
      </c>
      <c r="C345">
        <v>4.0541750615625802E-2</v>
      </c>
    </row>
    <row r="346" spans="1:3" x14ac:dyDescent="0.35">
      <c r="A346" s="4">
        <v>43040</v>
      </c>
      <c r="B346" t="s">
        <v>114</v>
      </c>
      <c r="C346">
        <v>3.94798206278026E-2</v>
      </c>
    </row>
    <row r="347" spans="1:3" x14ac:dyDescent="0.35">
      <c r="A347" s="4">
        <v>43070</v>
      </c>
      <c r="B347" t="s">
        <v>114</v>
      </c>
      <c r="C347">
        <v>3.81093470483004E-2</v>
      </c>
    </row>
    <row r="348" spans="1:3" x14ac:dyDescent="0.35">
      <c r="A348" s="4">
        <v>43101</v>
      </c>
      <c r="B348" t="s">
        <v>114</v>
      </c>
      <c r="C348">
        <v>3.3121642793196099E-2</v>
      </c>
    </row>
    <row r="349" spans="1:3" x14ac:dyDescent="0.35">
      <c r="A349" s="4">
        <v>43132</v>
      </c>
      <c r="B349" t="s">
        <v>114</v>
      </c>
      <c r="C349">
        <v>3.4209121245828797E-2</v>
      </c>
    </row>
    <row r="350" spans="1:3" x14ac:dyDescent="0.35">
      <c r="A350" s="4">
        <v>43160</v>
      </c>
      <c r="B350" t="s">
        <v>114</v>
      </c>
      <c r="C350">
        <v>2.9190818584070698E-2</v>
      </c>
    </row>
    <row r="351" spans="1:3" x14ac:dyDescent="0.35">
      <c r="A351" s="4">
        <v>43191</v>
      </c>
      <c r="B351" t="s">
        <v>114</v>
      </c>
      <c r="C351">
        <v>3.3880473241928402E-2</v>
      </c>
    </row>
    <row r="352" spans="1:3" x14ac:dyDescent="0.35">
      <c r="A352" s="4">
        <v>43221</v>
      </c>
      <c r="B352" t="s">
        <v>114</v>
      </c>
      <c r="C352">
        <v>3.6902390438247001E-2</v>
      </c>
    </row>
    <row r="353" spans="1:3" x14ac:dyDescent="0.35">
      <c r="A353" s="4">
        <v>43252</v>
      </c>
      <c r="B353" t="s">
        <v>114</v>
      </c>
      <c r="C353">
        <v>3.0515838099428101E-2</v>
      </c>
    </row>
    <row r="354" spans="1:3" x14ac:dyDescent="0.35">
      <c r="A354" s="4">
        <v>43282</v>
      </c>
      <c r="B354" t="s">
        <v>114</v>
      </c>
      <c r="C354">
        <v>2.98301451187334E-2</v>
      </c>
    </row>
    <row r="355" spans="1:3" x14ac:dyDescent="0.35">
      <c r="A355" s="4">
        <v>43313</v>
      </c>
      <c r="B355" t="s">
        <v>114</v>
      </c>
      <c r="C355">
        <v>3.0348913759052E-2</v>
      </c>
    </row>
    <row r="356" spans="1:3" x14ac:dyDescent="0.35">
      <c r="A356" s="4">
        <v>43344</v>
      </c>
      <c r="B356" t="s">
        <v>114</v>
      </c>
      <c r="C356">
        <v>2.9256786339754998E-2</v>
      </c>
    </row>
    <row r="357" spans="1:3" x14ac:dyDescent="0.35">
      <c r="A357" s="4">
        <v>43374</v>
      </c>
      <c r="B357" t="s">
        <v>114</v>
      </c>
      <c r="C357">
        <v>2.8265672616456201E-2</v>
      </c>
    </row>
    <row r="358" spans="1:3" x14ac:dyDescent="0.35">
      <c r="A358" s="4">
        <v>43405</v>
      </c>
      <c r="B358" t="s">
        <v>114</v>
      </c>
      <c r="C358">
        <v>2.4201954397394299E-2</v>
      </c>
    </row>
    <row r="359" spans="1:3" x14ac:dyDescent="0.35">
      <c r="A359" s="4">
        <v>43435</v>
      </c>
      <c r="B359" t="s">
        <v>114</v>
      </c>
      <c r="C359">
        <v>2.1840913990084102E-2</v>
      </c>
    </row>
    <row r="360" spans="1:3" x14ac:dyDescent="0.35">
      <c r="A360" s="4">
        <v>43466</v>
      </c>
      <c r="B360" t="s">
        <v>114</v>
      </c>
      <c r="C360">
        <v>2.5125541125541301E-2</v>
      </c>
    </row>
    <row r="361" spans="1:3" x14ac:dyDescent="0.35">
      <c r="A361" s="4">
        <v>43497</v>
      </c>
      <c r="B361" t="s">
        <v>114</v>
      </c>
      <c r="C361">
        <v>2.9315186865413699E-2</v>
      </c>
    </row>
    <row r="362" spans="1:3" x14ac:dyDescent="0.35">
      <c r="A362" s="4">
        <v>43525</v>
      </c>
      <c r="B362" t="s">
        <v>114</v>
      </c>
      <c r="C362">
        <v>2.9701267999140399E-2</v>
      </c>
    </row>
    <row r="363" spans="1:3" x14ac:dyDescent="0.35">
      <c r="A363" s="4">
        <v>43556</v>
      </c>
      <c r="B363" t="s">
        <v>114</v>
      </c>
      <c r="C363">
        <v>2.6406852248394001E-2</v>
      </c>
    </row>
    <row r="364" spans="1:3" x14ac:dyDescent="0.35">
      <c r="A364" s="4">
        <v>43586</v>
      </c>
      <c r="B364" t="s">
        <v>114</v>
      </c>
      <c r="C364">
        <v>2.3307692307692401E-2</v>
      </c>
    </row>
    <row r="365" spans="1:3" x14ac:dyDescent="0.35">
      <c r="A365" s="4">
        <v>43617</v>
      </c>
      <c r="B365" t="s">
        <v>114</v>
      </c>
      <c r="C365">
        <v>2.5704555129842401E-2</v>
      </c>
    </row>
    <row r="366" spans="1:3" x14ac:dyDescent="0.35">
      <c r="A366" s="4">
        <v>43647</v>
      </c>
      <c r="B366" t="s">
        <v>114</v>
      </c>
      <c r="C366">
        <v>2.3494027303753998E-2</v>
      </c>
    </row>
    <row r="367" spans="1:3" x14ac:dyDescent="0.35">
      <c r="A367" s="4">
        <v>43678</v>
      </c>
      <c r="B367" t="s">
        <v>114</v>
      </c>
      <c r="C367">
        <v>2.2683471601786701E-2</v>
      </c>
    </row>
    <row r="368" spans="1:3" x14ac:dyDescent="0.35">
      <c r="A368" s="4">
        <v>43709</v>
      </c>
      <c r="B368" t="s">
        <v>114</v>
      </c>
      <c r="C368">
        <v>2.4280552603613101E-2</v>
      </c>
    </row>
    <row r="369" spans="1:3" x14ac:dyDescent="0.35">
      <c r="A369" s="4">
        <v>43739</v>
      </c>
      <c r="B369" t="s">
        <v>114</v>
      </c>
      <c r="C369">
        <v>2.5429055484964099E-2</v>
      </c>
    </row>
    <row r="370" spans="1:3" x14ac:dyDescent="0.35">
      <c r="A370" s="4">
        <v>43770</v>
      </c>
      <c r="B370" t="s">
        <v>114</v>
      </c>
      <c r="C370">
        <v>2.5118972081218102E-2</v>
      </c>
    </row>
    <row r="371" spans="1:3" x14ac:dyDescent="0.35">
      <c r="A371" s="4">
        <v>43800</v>
      </c>
      <c r="B371" t="s">
        <v>114</v>
      </c>
      <c r="C371">
        <v>3.0616627931544502E-2</v>
      </c>
    </row>
    <row r="372" spans="1:3" x14ac:dyDescent="0.35">
      <c r="A372" s="4">
        <v>43831</v>
      </c>
      <c r="B372" t="s">
        <v>114</v>
      </c>
      <c r="C372">
        <v>3.4042145593869699E-2</v>
      </c>
    </row>
    <row r="373" spans="1:3" x14ac:dyDescent="0.35">
      <c r="A373" s="4">
        <v>43862</v>
      </c>
      <c r="B373" t="s">
        <v>114</v>
      </c>
      <c r="C373">
        <v>2.4706918371651499E-2</v>
      </c>
    </row>
    <row r="374" spans="1:3" x14ac:dyDescent="0.35">
      <c r="A374" s="4">
        <v>43891</v>
      </c>
      <c r="B374" t="s">
        <v>114</v>
      </c>
      <c r="C374">
        <v>2.3229166666666599E-2</v>
      </c>
    </row>
    <row r="375" spans="1:3" x14ac:dyDescent="0.35">
      <c r="A375" s="4">
        <v>43922</v>
      </c>
      <c r="B375" t="s">
        <v>114</v>
      </c>
      <c r="C375">
        <v>1.75220942408378E-2</v>
      </c>
    </row>
    <row r="376" spans="1:3" x14ac:dyDescent="0.35">
      <c r="A376" s="4">
        <v>43952</v>
      </c>
      <c r="B376" t="s">
        <v>114</v>
      </c>
      <c r="C376">
        <v>1.4178712768173099E-2</v>
      </c>
    </row>
    <row r="377" spans="1:3" x14ac:dyDescent="0.35">
      <c r="A377" s="4">
        <v>43983</v>
      </c>
      <c r="B377" t="s">
        <v>114</v>
      </c>
      <c r="C377">
        <v>8.7742015761096397E-3</v>
      </c>
    </row>
    <row r="378" spans="1:3" x14ac:dyDescent="0.35">
      <c r="A378" s="4">
        <v>44013</v>
      </c>
      <c r="B378" t="s">
        <v>114</v>
      </c>
      <c r="C378">
        <v>4.7794574446056101E-3</v>
      </c>
    </row>
    <row r="379" spans="1:3" x14ac:dyDescent="0.35">
      <c r="A379" s="4">
        <v>44044</v>
      </c>
      <c r="B379" t="s">
        <v>114</v>
      </c>
      <c r="C379">
        <v>2.9962894248609599E-3</v>
      </c>
    </row>
    <row r="380" spans="1:3" x14ac:dyDescent="0.35">
      <c r="A380" s="4">
        <v>44075</v>
      </c>
      <c r="B380" t="s">
        <v>114</v>
      </c>
      <c r="C380">
        <v>-6.6735112936422398E-5</v>
      </c>
    </row>
    <row r="381" spans="1:3" x14ac:dyDescent="0.35">
      <c r="A381" s="4">
        <v>44105</v>
      </c>
      <c r="B381" t="s">
        <v>114</v>
      </c>
      <c r="C381">
        <v>-7.6262523001446804E-4</v>
      </c>
    </row>
    <row r="382" spans="1:3" x14ac:dyDescent="0.35">
      <c r="A382" s="4">
        <v>44136</v>
      </c>
      <c r="B382" t="s">
        <v>114</v>
      </c>
      <c r="C382">
        <v>9.8099325567035906E-5</v>
      </c>
    </row>
    <row r="383" spans="1:3" x14ac:dyDescent="0.35">
      <c r="A383" s="4">
        <v>44166</v>
      </c>
      <c r="B383" t="s">
        <v>114</v>
      </c>
      <c r="C383">
        <v>-8.8619212726914699E-4</v>
      </c>
    </row>
    <row r="384" spans="1:3" x14ac:dyDescent="0.35">
      <c r="A384" s="4">
        <v>44197</v>
      </c>
      <c r="B384" t="s">
        <v>114</v>
      </c>
      <c r="C384">
        <v>-8.6261224489794196E-3</v>
      </c>
    </row>
    <row r="385" spans="1:3" x14ac:dyDescent="0.35">
      <c r="A385" s="4">
        <v>44228</v>
      </c>
      <c r="B385" t="s">
        <v>114</v>
      </c>
      <c r="C385">
        <v>-6.4462910417509801E-3</v>
      </c>
    </row>
    <row r="386" spans="1:3" x14ac:dyDescent="0.35">
      <c r="A386" s="4">
        <v>44256</v>
      </c>
      <c r="B386" t="s">
        <v>114</v>
      </c>
      <c r="C386">
        <v>-8.9616780960065593E-3</v>
      </c>
    </row>
    <row r="387" spans="1:3" x14ac:dyDescent="0.35">
      <c r="A387" s="4">
        <v>44287</v>
      </c>
      <c r="B387" t="s">
        <v>114</v>
      </c>
      <c r="C387">
        <v>-1.11456038453835E-2</v>
      </c>
    </row>
    <row r="388" spans="1:3" x14ac:dyDescent="0.35">
      <c r="A388" s="4">
        <v>44317</v>
      </c>
      <c r="B388" t="s">
        <v>114</v>
      </c>
      <c r="C388">
        <v>-9.9254088552054292E-3</v>
      </c>
    </row>
    <row r="389" spans="1:3" x14ac:dyDescent="0.35">
      <c r="A389" s="4">
        <v>44348</v>
      </c>
      <c r="B389" t="s">
        <v>114</v>
      </c>
      <c r="C389">
        <v>-6.8233936741593998E-3</v>
      </c>
    </row>
    <row r="390" spans="1:3" x14ac:dyDescent="0.35">
      <c r="A390" s="4">
        <v>44378</v>
      </c>
      <c r="B390" t="s">
        <v>114</v>
      </c>
      <c r="C390">
        <v>-6.9619463753723904E-3</v>
      </c>
    </row>
    <row r="391" spans="1:3" x14ac:dyDescent="0.35">
      <c r="A391" s="4">
        <v>44409</v>
      </c>
      <c r="B391" t="s">
        <v>114</v>
      </c>
      <c r="C391">
        <v>-6.9740213523130602E-3</v>
      </c>
    </row>
    <row r="392" spans="1:3" x14ac:dyDescent="0.35">
      <c r="A392" s="4">
        <v>44440</v>
      </c>
      <c r="B392" t="s">
        <v>114</v>
      </c>
      <c r="C392">
        <v>-7.7926013380558096E-3</v>
      </c>
    </row>
    <row r="393" spans="1:3" x14ac:dyDescent="0.35">
      <c r="A393" s="4">
        <v>44470</v>
      </c>
      <c r="B393" t="s">
        <v>114</v>
      </c>
      <c r="C393">
        <v>-8.3095657276993605E-3</v>
      </c>
    </row>
    <row r="394" spans="1:3" x14ac:dyDescent="0.35">
      <c r="A394" s="4">
        <v>44501</v>
      </c>
      <c r="B394" t="s">
        <v>114</v>
      </c>
      <c r="C394">
        <v>-9.4774853801170497E-3</v>
      </c>
    </row>
    <row r="395" spans="1:3" x14ac:dyDescent="0.35">
      <c r="A395" s="4">
        <v>44531</v>
      </c>
      <c r="B395" t="s">
        <v>114</v>
      </c>
      <c r="C395">
        <v>-8.5530758781291408E-3</v>
      </c>
    </row>
    <row r="396" spans="1:3" x14ac:dyDescent="0.35">
      <c r="A396" s="4">
        <v>44562</v>
      </c>
      <c r="B396" t="s">
        <v>114</v>
      </c>
      <c r="C396">
        <v>-1.41340027032244E-2</v>
      </c>
    </row>
    <row r="397" spans="1:3" x14ac:dyDescent="0.35">
      <c r="A397" s="4">
        <v>44593</v>
      </c>
      <c r="B397" t="s">
        <v>114</v>
      </c>
      <c r="C397">
        <v>-1.8662340141248301E-2</v>
      </c>
    </row>
    <row r="398" spans="1:3" x14ac:dyDescent="0.35">
      <c r="A398" s="4">
        <v>44621</v>
      </c>
      <c r="B398" t="s">
        <v>114</v>
      </c>
      <c r="C398">
        <v>-1.83385022692889E-2</v>
      </c>
    </row>
    <row r="399" spans="1:3" x14ac:dyDescent="0.35">
      <c r="A399" s="4">
        <v>44652</v>
      </c>
      <c r="B399" t="s">
        <v>114</v>
      </c>
      <c r="C399">
        <v>-2.3595255883451498E-2</v>
      </c>
    </row>
    <row r="400" spans="1:3" x14ac:dyDescent="0.35">
      <c r="A400" s="4">
        <v>44682</v>
      </c>
      <c r="B400" t="s">
        <v>114</v>
      </c>
      <c r="C400">
        <v>-2.69401297497684E-2</v>
      </c>
    </row>
    <row r="401" spans="1:3" x14ac:dyDescent="0.35">
      <c r="A401" s="4">
        <v>44713</v>
      </c>
      <c r="B401" t="s">
        <v>114</v>
      </c>
      <c r="C401">
        <v>-2.97917565344544E-2</v>
      </c>
    </row>
    <row r="402" spans="1:3" x14ac:dyDescent="0.35">
      <c r="A402" s="4">
        <v>44743</v>
      </c>
      <c r="B402" t="s">
        <v>114</v>
      </c>
      <c r="C402">
        <v>-3.03872628726287E-2</v>
      </c>
    </row>
    <row r="403" spans="1:3" x14ac:dyDescent="0.35">
      <c r="A403" s="4">
        <v>44774</v>
      </c>
      <c r="B403" t="s">
        <v>114</v>
      </c>
      <c r="C403">
        <v>-2.8765591785263799E-2</v>
      </c>
    </row>
    <row r="404" spans="1:3" x14ac:dyDescent="0.35">
      <c r="A404" s="4">
        <v>44805</v>
      </c>
      <c r="B404" t="s">
        <v>114</v>
      </c>
      <c r="C404">
        <v>-2.4486501079913601E-2</v>
      </c>
    </row>
    <row r="405" spans="1:3" x14ac:dyDescent="0.35">
      <c r="A405" s="4">
        <v>44835</v>
      </c>
      <c r="B405" t="s">
        <v>114</v>
      </c>
      <c r="C405">
        <v>-1.8912783836938899E-2</v>
      </c>
    </row>
    <row r="406" spans="1:3" x14ac:dyDescent="0.35">
      <c r="A406" s="4">
        <v>44866</v>
      </c>
      <c r="B406" t="s">
        <v>114</v>
      </c>
      <c r="C406">
        <v>-1.7717953289356301E-2</v>
      </c>
    </row>
    <row r="407" spans="1:3" x14ac:dyDescent="0.35">
      <c r="A407" s="4">
        <v>44896</v>
      </c>
      <c r="B407" t="s">
        <v>114</v>
      </c>
      <c r="C407">
        <v>-1.8867339709528901E-2</v>
      </c>
    </row>
    <row r="408" spans="1:3" x14ac:dyDescent="0.35">
      <c r="A408" s="4">
        <v>44927</v>
      </c>
      <c r="B408" t="s">
        <v>114</v>
      </c>
      <c r="C408">
        <v>-1.9955655075518199E-2</v>
      </c>
    </row>
    <row r="409" spans="1:3" x14ac:dyDescent="0.35">
      <c r="A409" s="4">
        <v>44958</v>
      </c>
      <c r="B409" t="s">
        <v>114</v>
      </c>
      <c r="C409">
        <v>-2.21682833881863E-2</v>
      </c>
    </row>
    <row r="410" spans="1:3" x14ac:dyDescent="0.35">
      <c r="A410" s="4">
        <v>44986</v>
      </c>
      <c r="B410" t="s">
        <v>114</v>
      </c>
      <c r="C410">
        <v>-1.4248320991906401E-2</v>
      </c>
    </row>
    <row r="411" spans="1:3" x14ac:dyDescent="0.35">
      <c r="A411" s="4">
        <v>45017</v>
      </c>
      <c r="B411" t="s">
        <v>114</v>
      </c>
      <c r="C411">
        <v>-6.1927587965323596E-3</v>
      </c>
    </row>
    <row r="412" spans="1:3" x14ac:dyDescent="0.35">
      <c r="A412" s="4">
        <v>45047</v>
      </c>
      <c r="B412" t="s">
        <v>114</v>
      </c>
      <c r="C412">
        <v>-2.4822214696916798E-3</v>
      </c>
    </row>
    <row r="413" spans="1:3" x14ac:dyDescent="0.35">
      <c r="A413" s="4">
        <v>45078</v>
      </c>
      <c r="B413" t="s">
        <v>114</v>
      </c>
      <c r="C413">
        <v>3.0779046339826002E-3</v>
      </c>
    </row>
    <row r="414" spans="1:3" x14ac:dyDescent="0.35">
      <c r="A414" s="4">
        <v>45108</v>
      </c>
      <c r="B414" t="s">
        <v>114</v>
      </c>
      <c r="C414">
        <v>1.54003021148036E-2</v>
      </c>
    </row>
    <row r="415" spans="1:3" x14ac:dyDescent="0.35">
      <c r="A415" s="4">
        <v>45139</v>
      </c>
      <c r="B415" t="s">
        <v>114</v>
      </c>
      <c r="C415">
        <v>1.49285714285714E-2</v>
      </c>
    </row>
    <row r="416" spans="1:3" x14ac:dyDescent="0.35">
      <c r="A416" s="4">
        <v>45170</v>
      </c>
      <c r="B416" t="s">
        <v>114</v>
      </c>
      <c r="C416">
        <v>1.2749791631938699E-2</v>
      </c>
    </row>
    <row r="417" spans="1:3" x14ac:dyDescent="0.35">
      <c r="A417" s="4">
        <v>45200</v>
      </c>
      <c r="B417" t="s">
        <v>114</v>
      </c>
      <c r="C417">
        <v>1.48028169014082E-2</v>
      </c>
    </row>
    <row r="418" spans="1:3" x14ac:dyDescent="0.35">
      <c r="A418" s="4">
        <v>45231</v>
      </c>
      <c r="B418" t="s">
        <v>114</v>
      </c>
      <c r="C418">
        <v>1.3842027071640801E-2</v>
      </c>
    </row>
    <row r="419" spans="1:3" x14ac:dyDescent="0.35">
      <c r="A419" s="4">
        <v>45261</v>
      </c>
      <c r="B419" t="s">
        <v>114</v>
      </c>
      <c r="C419">
        <v>1.6335689626828898E-2</v>
      </c>
    </row>
    <row r="420" spans="1:3" x14ac:dyDescent="0.35">
      <c r="A420" s="4">
        <v>45292</v>
      </c>
      <c r="B420" t="s">
        <v>114</v>
      </c>
      <c r="C420">
        <v>2.66639222789395E-2</v>
      </c>
    </row>
    <row r="421" spans="1:3" x14ac:dyDescent="0.35">
      <c r="A421" s="4">
        <v>45323</v>
      </c>
      <c r="B421" t="s">
        <v>114</v>
      </c>
      <c r="C421">
        <v>2.3455151121221901E-2</v>
      </c>
    </row>
    <row r="422" spans="1:3" x14ac:dyDescent="0.35">
      <c r="A422" s="4">
        <v>45352</v>
      </c>
      <c r="B422" t="s">
        <v>114</v>
      </c>
      <c r="C422">
        <v>2.13504755763342E-2</v>
      </c>
    </row>
    <row r="423" spans="1:3" x14ac:dyDescent="0.35">
      <c r="A423" s="4">
        <v>45383</v>
      </c>
      <c r="B423" t="s">
        <v>114</v>
      </c>
      <c r="C423">
        <v>2.907696007696E-2</v>
      </c>
    </row>
    <row r="424" spans="1:3" x14ac:dyDescent="0.35">
      <c r="A424" s="4">
        <v>45413</v>
      </c>
      <c r="B424" t="s">
        <v>114</v>
      </c>
      <c r="C424">
        <v>2.5759126414793599E-2</v>
      </c>
    </row>
    <row r="425" spans="1:3" x14ac:dyDescent="0.35">
      <c r="A425" s="4">
        <v>45444</v>
      </c>
      <c r="B425" t="s">
        <v>114</v>
      </c>
      <c r="C425">
        <v>2.9519593844201199E-2</v>
      </c>
    </row>
    <row r="426" spans="1:3" x14ac:dyDescent="0.35">
      <c r="A426" s="4">
        <v>45474</v>
      </c>
      <c r="B426" t="s">
        <v>114</v>
      </c>
      <c r="C426">
        <v>2.5148610233733E-2</v>
      </c>
    </row>
    <row r="427" spans="1:3" x14ac:dyDescent="0.35">
      <c r="A427" s="4">
        <v>45505</v>
      </c>
      <c r="B427" t="s">
        <v>114</v>
      </c>
      <c r="C427">
        <v>2.7616124960555301E-2</v>
      </c>
    </row>
    <row r="428" spans="1:3" x14ac:dyDescent="0.35">
      <c r="A428" s="4">
        <v>45536</v>
      </c>
      <c r="B428" t="s">
        <v>114</v>
      </c>
      <c r="C428">
        <v>3.3672386525383603E-2</v>
      </c>
    </row>
    <row r="429" spans="1:3" x14ac:dyDescent="0.35">
      <c r="A429" s="4">
        <v>45566</v>
      </c>
      <c r="B429" t="s">
        <v>114</v>
      </c>
      <c r="C429">
        <v>3.3592493297587199E-2</v>
      </c>
    </row>
    <row r="430" spans="1:3" x14ac:dyDescent="0.35">
      <c r="A430" s="4">
        <v>45597</v>
      </c>
      <c r="B430" t="s">
        <v>114</v>
      </c>
      <c r="C430">
        <v>3.6550811406963903E-2</v>
      </c>
    </row>
    <row r="431" spans="1:3" x14ac:dyDescent="0.35">
      <c r="A431" s="4">
        <v>45627</v>
      </c>
      <c r="B431" t="s">
        <v>114</v>
      </c>
      <c r="C431">
        <v>3.3880885122410102E-2</v>
      </c>
    </row>
    <row r="432" spans="1:3" x14ac:dyDescent="0.35">
      <c r="A432" s="4">
        <v>45658</v>
      </c>
      <c r="B432" t="s">
        <v>114</v>
      </c>
      <c r="C432">
        <v>3.49424075531077E-2</v>
      </c>
    </row>
    <row r="433" spans="1:3" x14ac:dyDescent="0.35">
      <c r="A433" s="4">
        <v>45689</v>
      </c>
      <c r="B433" t="s">
        <v>114</v>
      </c>
      <c r="C433">
        <v>3.9261188211445502E-2</v>
      </c>
    </row>
    <row r="434" spans="1:3" x14ac:dyDescent="0.35">
      <c r="A434" s="4">
        <v>45717</v>
      </c>
      <c r="B434" t="s">
        <v>114</v>
      </c>
      <c r="C434">
        <v>4.2666770234581E-2</v>
      </c>
    </row>
    <row r="435" spans="1:3" x14ac:dyDescent="0.35">
      <c r="A435" s="4">
        <v>45748</v>
      </c>
      <c r="B435" t="s">
        <v>114</v>
      </c>
      <c r="C435">
        <v>3.8200199999999997E-2</v>
      </c>
    </row>
    <row r="436" spans="1:3" x14ac:dyDescent="0.35">
      <c r="A436" s="4">
        <v>45778</v>
      </c>
      <c r="B436" t="s">
        <v>114</v>
      </c>
      <c r="C436">
        <v>4.2127419999999999E-2</v>
      </c>
    </row>
    <row r="437" spans="1:3" x14ac:dyDescent="0.35">
      <c r="A437" s="4">
        <v>45809</v>
      </c>
      <c r="B437" t="s">
        <v>114</v>
      </c>
      <c r="C437">
        <v>0.38338840000000002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71F2-4316-492D-8122-65B26434E819}">
  <sheetPr>
    <tabColor rgb="FFEFBCBB"/>
  </sheetPr>
  <dimension ref="A1:C299"/>
  <sheetViews>
    <sheetView workbookViewId="0"/>
  </sheetViews>
  <sheetFormatPr defaultRowHeight="14.5" x14ac:dyDescent="0.35"/>
  <cols>
    <col min="1" max="1" width="11.81640625" bestFit="1" customWidth="1"/>
    <col min="2" max="2" width="20.1796875" customWidth="1"/>
    <col min="3" max="3" width="12.453125" style="31" bestFit="1" customWidth="1"/>
  </cols>
  <sheetData>
    <row r="1" spans="1:3" x14ac:dyDescent="0.35">
      <c r="A1" t="s">
        <v>207</v>
      </c>
      <c r="B1" t="s">
        <v>206</v>
      </c>
      <c r="C1" s="31" t="s">
        <v>91</v>
      </c>
    </row>
    <row r="2" spans="1:3" x14ac:dyDescent="0.35">
      <c r="A2" s="4">
        <v>41275</v>
      </c>
      <c r="B2" t="s">
        <v>205</v>
      </c>
      <c r="C2" s="31">
        <v>1508.7852179382501</v>
      </c>
    </row>
    <row r="3" spans="1:3" x14ac:dyDescent="0.35">
      <c r="A3" s="4">
        <v>41275</v>
      </c>
      <c r="B3" t="s">
        <v>204</v>
      </c>
      <c r="C3" s="31">
        <v>3925.4355168075799</v>
      </c>
    </row>
    <row r="4" spans="1:3" x14ac:dyDescent="0.35">
      <c r="A4" s="4">
        <v>41306</v>
      </c>
      <c r="B4" t="s">
        <v>205</v>
      </c>
      <c r="C4" s="31">
        <v>1116.27133451451</v>
      </c>
    </row>
    <row r="5" spans="1:3" x14ac:dyDescent="0.35">
      <c r="A5" s="4">
        <v>41306</v>
      </c>
      <c r="B5" t="s">
        <v>204</v>
      </c>
      <c r="C5" s="31">
        <v>2362.7552894523001</v>
      </c>
    </row>
    <row r="6" spans="1:3" x14ac:dyDescent="0.35">
      <c r="A6" s="4">
        <v>41334</v>
      </c>
      <c r="B6" t="s">
        <v>205</v>
      </c>
      <c r="C6" s="31">
        <v>404.76058963598899</v>
      </c>
    </row>
    <row r="7" spans="1:3" x14ac:dyDescent="0.35">
      <c r="A7" s="4">
        <v>41334</v>
      </c>
      <c r="B7" t="s">
        <v>204</v>
      </c>
      <c r="C7" s="31">
        <v>3019.80602475042</v>
      </c>
    </row>
    <row r="8" spans="1:3" x14ac:dyDescent="0.35">
      <c r="A8" s="4">
        <v>41365</v>
      </c>
      <c r="B8" t="s">
        <v>205</v>
      </c>
      <c r="C8" s="31">
        <v>1637.2601104811599</v>
      </c>
    </row>
    <row r="9" spans="1:3" x14ac:dyDescent="0.35">
      <c r="A9" s="4">
        <v>41365</v>
      </c>
      <c r="B9" t="s">
        <v>204</v>
      </c>
      <c r="C9" s="31">
        <v>3615.4754582831101</v>
      </c>
    </row>
    <row r="10" spans="1:3" x14ac:dyDescent="0.35">
      <c r="A10" s="4">
        <v>41395</v>
      </c>
      <c r="B10" t="s">
        <v>205</v>
      </c>
      <c r="C10" s="31">
        <v>2819.9165534026201</v>
      </c>
    </row>
    <row r="11" spans="1:3" x14ac:dyDescent="0.35">
      <c r="A11" s="4">
        <v>41395</v>
      </c>
      <c r="B11" t="s">
        <v>204</v>
      </c>
      <c r="C11" s="31">
        <v>3812.9626735120301</v>
      </c>
    </row>
    <row r="12" spans="1:3" x14ac:dyDescent="0.35">
      <c r="A12" s="4">
        <v>41426</v>
      </c>
      <c r="B12" t="s">
        <v>205</v>
      </c>
      <c r="C12" s="31">
        <v>3222.4810680217602</v>
      </c>
    </row>
    <row r="13" spans="1:3" x14ac:dyDescent="0.35">
      <c r="A13" s="4">
        <v>41426</v>
      </c>
      <c r="B13" t="s">
        <v>204</v>
      </c>
      <c r="C13" s="31">
        <v>3674.92155564933</v>
      </c>
    </row>
    <row r="14" spans="1:3" x14ac:dyDescent="0.35">
      <c r="A14" s="4">
        <v>41456</v>
      </c>
      <c r="B14" t="s">
        <v>205</v>
      </c>
      <c r="C14" s="31">
        <v>1465.8637040082399</v>
      </c>
    </row>
    <row r="15" spans="1:3" x14ac:dyDescent="0.35">
      <c r="A15" s="4">
        <v>41456</v>
      </c>
      <c r="B15" t="s">
        <v>204</v>
      </c>
      <c r="C15" s="31">
        <v>4403.7869931486402</v>
      </c>
    </row>
    <row r="16" spans="1:3" x14ac:dyDescent="0.35">
      <c r="A16" s="4">
        <v>41487</v>
      </c>
      <c r="B16" t="s">
        <v>205</v>
      </c>
      <c r="C16" s="31">
        <v>2830.2327839100999</v>
      </c>
    </row>
    <row r="17" spans="1:3" x14ac:dyDescent="0.35">
      <c r="A17" s="4">
        <v>41487</v>
      </c>
      <c r="B17" t="s">
        <v>204</v>
      </c>
      <c r="C17" s="31">
        <v>3911.8309648525801</v>
      </c>
    </row>
    <row r="18" spans="1:3" x14ac:dyDescent="0.35">
      <c r="A18" s="4">
        <v>41518</v>
      </c>
      <c r="B18" t="s">
        <v>205</v>
      </c>
      <c r="C18" s="31">
        <v>3786.5530661319799</v>
      </c>
    </row>
    <row r="19" spans="1:3" x14ac:dyDescent="0.35">
      <c r="A19" s="4">
        <v>41518</v>
      </c>
      <c r="B19" t="s">
        <v>204</v>
      </c>
      <c r="C19" s="31">
        <v>3655.84886043713</v>
      </c>
    </row>
    <row r="20" spans="1:3" x14ac:dyDescent="0.35">
      <c r="A20" s="4">
        <v>41548</v>
      </c>
      <c r="B20" t="s">
        <v>205</v>
      </c>
      <c r="C20" s="31">
        <v>3003.1859780250402</v>
      </c>
    </row>
    <row r="21" spans="1:3" x14ac:dyDescent="0.35">
      <c r="A21" s="4">
        <v>41548</v>
      </c>
      <c r="B21" t="s">
        <v>204</v>
      </c>
      <c r="C21" s="31">
        <v>3946.1862842774499</v>
      </c>
    </row>
    <row r="22" spans="1:3" x14ac:dyDescent="0.35">
      <c r="A22" s="4">
        <v>41579</v>
      </c>
      <c r="B22" t="s">
        <v>205</v>
      </c>
      <c r="C22" s="31">
        <v>1423.7624617326601</v>
      </c>
    </row>
    <row r="23" spans="1:3" x14ac:dyDescent="0.35">
      <c r="A23" s="4">
        <v>41579</v>
      </c>
      <c r="B23" t="s">
        <v>204</v>
      </c>
      <c r="C23" s="31">
        <v>2632.7389575329898</v>
      </c>
    </row>
    <row r="24" spans="1:3" x14ac:dyDescent="0.35">
      <c r="A24" s="4">
        <v>41609</v>
      </c>
      <c r="B24" t="s">
        <v>205</v>
      </c>
      <c r="C24" s="31">
        <v>1210.7689987873</v>
      </c>
    </row>
    <row r="25" spans="1:3" x14ac:dyDescent="0.35">
      <c r="A25" s="4">
        <v>41609</v>
      </c>
      <c r="B25" t="s">
        <v>204</v>
      </c>
      <c r="C25" s="31">
        <v>2532.08226345906</v>
      </c>
    </row>
    <row r="26" spans="1:3" x14ac:dyDescent="0.35">
      <c r="A26" s="4">
        <v>41640</v>
      </c>
      <c r="B26" t="s">
        <v>205</v>
      </c>
      <c r="C26" s="31">
        <v>-864.12311307405605</v>
      </c>
    </row>
    <row r="27" spans="1:3" x14ac:dyDescent="0.35">
      <c r="A27" s="4">
        <v>41640</v>
      </c>
      <c r="B27" t="s">
        <v>204</v>
      </c>
      <c r="C27" s="31">
        <v>2957.7523619920598</v>
      </c>
    </row>
    <row r="28" spans="1:3" x14ac:dyDescent="0.35">
      <c r="A28" s="4">
        <v>41671</v>
      </c>
      <c r="B28" t="s">
        <v>205</v>
      </c>
      <c r="C28" s="31">
        <v>-296.80153640554101</v>
      </c>
    </row>
    <row r="29" spans="1:3" x14ac:dyDescent="0.35">
      <c r="A29" s="4">
        <v>41671</v>
      </c>
      <c r="B29" t="s">
        <v>204</v>
      </c>
      <c r="C29" s="31">
        <v>1414.2299747325001</v>
      </c>
    </row>
    <row r="30" spans="1:3" x14ac:dyDescent="0.35">
      <c r="A30" s="4">
        <v>41699</v>
      </c>
      <c r="B30" t="s">
        <v>205</v>
      </c>
      <c r="C30" s="31">
        <v>888.48437668453596</v>
      </c>
    </row>
    <row r="31" spans="1:3" x14ac:dyDescent="0.35">
      <c r="A31" s="4">
        <v>41699</v>
      </c>
      <c r="B31" t="s">
        <v>204</v>
      </c>
      <c r="C31" s="31">
        <v>2389.8624247438602</v>
      </c>
    </row>
    <row r="32" spans="1:3" x14ac:dyDescent="0.35">
      <c r="A32" s="4">
        <v>41730</v>
      </c>
      <c r="B32" t="s">
        <v>205</v>
      </c>
      <c r="C32" s="31">
        <v>1390.99279724346</v>
      </c>
    </row>
    <row r="33" spans="1:3" x14ac:dyDescent="0.35">
      <c r="A33" s="4">
        <v>41730</v>
      </c>
      <c r="B33" t="s">
        <v>204</v>
      </c>
      <c r="C33" s="31">
        <v>1599.5778718931099</v>
      </c>
    </row>
    <row r="34" spans="1:3" x14ac:dyDescent="0.35">
      <c r="A34" s="4">
        <v>41760</v>
      </c>
      <c r="B34" t="s">
        <v>205</v>
      </c>
      <c r="C34" s="31">
        <v>1380.4024701068099</v>
      </c>
    </row>
    <row r="35" spans="1:3" x14ac:dyDescent="0.35">
      <c r="A35" s="4">
        <v>41760</v>
      </c>
      <c r="B35" t="s">
        <v>204</v>
      </c>
      <c r="C35" s="31">
        <v>1594.0471279788701</v>
      </c>
    </row>
    <row r="36" spans="1:3" x14ac:dyDescent="0.35">
      <c r="A36" s="4">
        <v>41791</v>
      </c>
      <c r="B36" t="s">
        <v>205</v>
      </c>
      <c r="C36" s="31">
        <v>2266.5706815302701</v>
      </c>
    </row>
    <row r="37" spans="1:3" x14ac:dyDescent="0.35">
      <c r="A37" s="4">
        <v>41791</v>
      </c>
      <c r="B37" t="s">
        <v>204</v>
      </c>
      <c r="C37" s="31">
        <v>1884.17339690633</v>
      </c>
    </row>
    <row r="38" spans="1:3" x14ac:dyDescent="0.35">
      <c r="A38" s="4">
        <v>41821</v>
      </c>
      <c r="B38" t="s">
        <v>205</v>
      </c>
      <c r="C38" s="31">
        <v>3096.6610159819902</v>
      </c>
    </row>
    <row r="39" spans="1:3" x14ac:dyDescent="0.35">
      <c r="A39" s="4">
        <v>41821</v>
      </c>
      <c r="B39" t="s">
        <v>204</v>
      </c>
      <c r="C39" s="31">
        <v>2119.36659299336</v>
      </c>
    </row>
    <row r="40" spans="1:3" x14ac:dyDescent="0.35">
      <c r="A40" s="4">
        <v>41852</v>
      </c>
      <c r="B40" t="s">
        <v>205</v>
      </c>
      <c r="C40" s="31">
        <v>3123.9779924261402</v>
      </c>
    </row>
    <row r="41" spans="1:3" x14ac:dyDescent="0.35">
      <c r="A41" s="4">
        <v>41852</v>
      </c>
      <c r="B41" t="s">
        <v>204</v>
      </c>
      <c r="C41" s="31">
        <v>1834.1554960588501</v>
      </c>
    </row>
    <row r="42" spans="1:3" x14ac:dyDescent="0.35">
      <c r="A42" s="4">
        <v>41883</v>
      </c>
      <c r="B42" t="s">
        <v>205</v>
      </c>
      <c r="C42" s="31">
        <v>2756.2912611855099</v>
      </c>
    </row>
    <row r="43" spans="1:3" x14ac:dyDescent="0.35">
      <c r="A43" s="4">
        <v>41883</v>
      </c>
      <c r="B43" t="s">
        <v>204</v>
      </c>
      <c r="C43" s="31">
        <v>2250.9770221273002</v>
      </c>
    </row>
    <row r="44" spans="1:3" x14ac:dyDescent="0.35">
      <c r="A44" s="4">
        <v>41913</v>
      </c>
      <c r="B44" t="s">
        <v>205</v>
      </c>
      <c r="C44" s="31">
        <v>3989.6425635763198</v>
      </c>
    </row>
    <row r="45" spans="1:3" x14ac:dyDescent="0.35">
      <c r="A45" s="4">
        <v>41913</v>
      </c>
      <c r="B45" t="s">
        <v>204</v>
      </c>
      <c r="C45" s="31">
        <v>2957.9034907561399</v>
      </c>
    </row>
    <row r="46" spans="1:3" x14ac:dyDescent="0.35">
      <c r="A46" s="4">
        <v>41944</v>
      </c>
      <c r="B46" t="s">
        <v>205</v>
      </c>
      <c r="C46" s="31">
        <v>3988.6839948503498</v>
      </c>
    </row>
    <row r="47" spans="1:3" x14ac:dyDescent="0.35">
      <c r="A47" s="4">
        <v>41944</v>
      </c>
      <c r="B47" t="s">
        <v>204</v>
      </c>
      <c r="C47" s="31">
        <v>2866.86299651425</v>
      </c>
    </row>
    <row r="48" spans="1:3" x14ac:dyDescent="0.35">
      <c r="A48" s="4">
        <v>41974</v>
      </c>
      <c r="B48" t="s">
        <v>205</v>
      </c>
      <c r="C48" s="31">
        <v>3570.6188763260702</v>
      </c>
    </row>
    <row r="49" spans="1:3" x14ac:dyDescent="0.35">
      <c r="A49" s="4">
        <v>41974</v>
      </c>
      <c r="B49" t="s">
        <v>204</v>
      </c>
      <c r="C49" s="31">
        <v>548.74166404451796</v>
      </c>
    </row>
    <row r="50" spans="1:3" x14ac:dyDescent="0.35">
      <c r="A50" s="4">
        <v>42005</v>
      </c>
      <c r="B50" t="s">
        <v>205</v>
      </c>
      <c r="C50" s="31">
        <v>-28569.087819193799</v>
      </c>
    </row>
    <row r="51" spans="1:3" x14ac:dyDescent="0.35">
      <c r="A51" s="4">
        <v>42005</v>
      </c>
      <c r="B51" t="s">
        <v>204</v>
      </c>
      <c r="C51" s="31">
        <v>-1938.0481997817701</v>
      </c>
    </row>
    <row r="52" spans="1:3" x14ac:dyDescent="0.35">
      <c r="A52" s="4">
        <v>42036</v>
      </c>
      <c r="B52" t="s">
        <v>205</v>
      </c>
      <c r="C52" s="31">
        <v>-4911.5760714794997</v>
      </c>
    </row>
    <row r="53" spans="1:3" x14ac:dyDescent="0.35">
      <c r="A53" s="4">
        <v>42036</v>
      </c>
      <c r="B53" t="s">
        <v>204</v>
      </c>
      <c r="C53" s="31">
        <v>655.79350428216105</v>
      </c>
    </row>
    <row r="54" spans="1:3" x14ac:dyDescent="0.35">
      <c r="A54" s="4">
        <v>42064</v>
      </c>
      <c r="B54" t="s">
        <v>205</v>
      </c>
      <c r="C54" s="31">
        <v>-6046.1955478658501</v>
      </c>
    </row>
    <row r="55" spans="1:3" x14ac:dyDescent="0.35">
      <c r="A55" s="4">
        <v>42064</v>
      </c>
      <c r="B55" t="s">
        <v>204</v>
      </c>
      <c r="C55" s="31">
        <v>2504.2708585365799</v>
      </c>
    </row>
    <row r="56" spans="1:3" x14ac:dyDescent="0.35">
      <c r="A56" s="4">
        <v>42095</v>
      </c>
      <c r="B56" t="s">
        <v>205</v>
      </c>
      <c r="C56" s="31">
        <v>-154.70911876932101</v>
      </c>
    </row>
    <row r="57" spans="1:3" x14ac:dyDescent="0.35">
      <c r="A57" s="4">
        <v>42095</v>
      </c>
      <c r="B57" t="s">
        <v>204</v>
      </c>
      <c r="C57" s="31">
        <v>1117.47494170608</v>
      </c>
    </row>
    <row r="58" spans="1:3" x14ac:dyDescent="0.35">
      <c r="A58" s="4">
        <v>42125</v>
      </c>
      <c r="B58" t="s">
        <v>205</v>
      </c>
      <c r="C58" s="31">
        <v>-282.17803046590399</v>
      </c>
    </row>
    <row r="59" spans="1:3" x14ac:dyDescent="0.35">
      <c r="A59" s="4">
        <v>42125</v>
      </c>
      <c r="B59" t="s">
        <v>204</v>
      </c>
      <c r="C59" s="31">
        <v>334.60841867585202</v>
      </c>
    </row>
    <row r="60" spans="1:3" x14ac:dyDescent="0.35">
      <c r="A60" s="4">
        <v>42156</v>
      </c>
      <c r="B60" t="s">
        <v>205</v>
      </c>
      <c r="C60" s="31">
        <v>-294.06371291870602</v>
      </c>
    </row>
    <row r="61" spans="1:3" x14ac:dyDescent="0.35">
      <c r="A61" s="4">
        <v>42156</v>
      </c>
      <c r="B61" t="s">
        <v>204</v>
      </c>
      <c r="C61" s="31">
        <v>2756.4448265536898</v>
      </c>
    </row>
    <row r="62" spans="1:3" x14ac:dyDescent="0.35">
      <c r="A62" s="4">
        <v>42186</v>
      </c>
      <c r="B62" t="s">
        <v>205</v>
      </c>
      <c r="C62" s="31">
        <v>9341.7567836313901</v>
      </c>
    </row>
    <row r="63" spans="1:3" x14ac:dyDescent="0.35">
      <c r="A63" s="4">
        <v>42186</v>
      </c>
      <c r="B63" t="s">
        <v>204</v>
      </c>
      <c r="C63" s="31">
        <v>9333.1511785744096</v>
      </c>
    </row>
    <row r="64" spans="1:3" x14ac:dyDescent="0.35">
      <c r="A64" s="4">
        <v>42217</v>
      </c>
      <c r="B64" t="s">
        <v>205</v>
      </c>
      <c r="C64" s="31">
        <v>5075.8924201607597</v>
      </c>
    </row>
    <row r="65" spans="1:3" x14ac:dyDescent="0.35">
      <c r="A65" s="4">
        <v>42217</v>
      </c>
      <c r="B65" t="s">
        <v>204</v>
      </c>
      <c r="C65" s="31">
        <v>9190.4389742042495</v>
      </c>
    </row>
    <row r="66" spans="1:3" x14ac:dyDescent="0.35">
      <c r="A66" s="4">
        <v>42248</v>
      </c>
      <c r="B66" t="s">
        <v>205</v>
      </c>
      <c r="C66" s="31">
        <v>7249.0475343253502</v>
      </c>
    </row>
    <row r="67" spans="1:3" x14ac:dyDescent="0.35">
      <c r="A67" s="4">
        <v>42248</v>
      </c>
      <c r="B67" t="s">
        <v>204</v>
      </c>
      <c r="C67" s="31">
        <v>9249.4582833894492</v>
      </c>
    </row>
    <row r="68" spans="1:3" x14ac:dyDescent="0.35">
      <c r="A68" s="4">
        <v>42278</v>
      </c>
      <c r="B68" t="s">
        <v>205</v>
      </c>
      <c r="C68" s="31">
        <v>6793.0924296553703</v>
      </c>
    </row>
    <row r="69" spans="1:3" x14ac:dyDescent="0.35">
      <c r="A69" s="4">
        <v>42278</v>
      </c>
      <c r="B69" t="s">
        <v>204</v>
      </c>
      <c r="C69" s="31">
        <v>5013.8626069064703</v>
      </c>
    </row>
    <row r="70" spans="1:3" x14ac:dyDescent="0.35">
      <c r="A70" s="4">
        <v>42309</v>
      </c>
      <c r="B70" t="s">
        <v>205</v>
      </c>
      <c r="C70" s="31">
        <v>3674.76594948416</v>
      </c>
    </row>
    <row r="71" spans="1:3" x14ac:dyDescent="0.35">
      <c r="A71" s="4">
        <v>42309</v>
      </c>
      <c r="B71" t="s">
        <v>204</v>
      </c>
      <c r="C71" s="31">
        <v>4842.1848774871896</v>
      </c>
    </row>
    <row r="72" spans="1:3" x14ac:dyDescent="0.35">
      <c r="A72" s="4">
        <v>42339</v>
      </c>
      <c r="B72" t="s">
        <v>205</v>
      </c>
      <c r="C72" s="31">
        <v>4248.1962289078401</v>
      </c>
    </row>
    <row r="73" spans="1:3" x14ac:dyDescent="0.35">
      <c r="A73" s="4">
        <v>42339</v>
      </c>
      <c r="B73" t="s">
        <v>204</v>
      </c>
      <c r="C73" s="31">
        <v>5146.1814577472096</v>
      </c>
    </row>
    <row r="74" spans="1:3" x14ac:dyDescent="0.35">
      <c r="A74" s="4">
        <v>42370</v>
      </c>
      <c r="B74" t="s">
        <v>205</v>
      </c>
      <c r="C74" s="31">
        <v>-11703.0042808323</v>
      </c>
    </row>
    <row r="75" spans="1:3" x14ac:dyDescent="0.35">
      <c r="A75" s="4">
        <v>42370</v>
      </c>
      <c r="B75" t="s">
        <v>204</v>
      </c>
      <c r="C75" s="31">
        <v>1675.0223924982399</v>
      </c>
    </row>
    <row r="76" spans="1:3" x14ac:dyDescent="0.35">
      <c r="A76" s="4">
        <v>42401</v>
      </c>
      <c r="B76" t="s">
        <v>205</v>
      </c>
      <c r="C76" s="31">
        <v>4964.0606879626603</v>
      </c>
    </row>
    <row r="77" spans="1:3" x14ac:dyDescent="0.35">
      <c r="A77" s="4">
        <v>42401</v>
      </c>
      <c r="B77" t="s">
        <v>204</v>
      </c>
      <c r="C77" s="31">
        <v>2636.9660940897402</v>
      </c>
    </row>
    <row r="78" spans="1:3" x14ac:dyDescent="0.35">
      <c r="A78" s="4">
        <v>42430</v>
      </c>
      <c r="B78" t="s">
        <v>205</v>
      </c>
      <c r="C78" s="31">
        <v>5295.1215456966202</v>
      </c>
    </row>
    <row r="79" spans="1:3" x14ac:dyDescent="0.35">
      <c r="A79" s="4">
        <v>42430</v>
      </c>
      <c r="B79" t="s">
        <v>204</v>
      </c>
      <c r="C79" s="31">
        <v>1000.77195834334</v>
      </c>
    </row>
    <row r="80" spans="1:3" x14ac:dyDescent="0.35">
      <c r="A80" s="4">
        <v>42461</v>
      </c>
      <c r="B80" t="s">
        <v>205</v>
      </c>
      <c r="C80" s="31">
        <v>10885.939634144501</v>
      </c>
    </row>
    <row r="81" spans="1:3" x14ac:dyDescent="0.35">
      <c r="A81" s="4">
        <v>42461</v>
      </c>
      <c r="B81" t="s">
        <v>204</v>
      </c>
      <c r="C81" s="31">
        <v>2545.7140159442001</v>
      </c>
    </row>
    <row r="82" spans="1:3" x14ac:dyDescent="0.35">
      <c r="A82" s="4">
        <v>42491</v>
      </c>
      <c r="B82" t="s">
        <v>205</v>
      </c>
      <c r="C82" s="31">
        <v>11084.644432388</v>
      </c>
    </row>
    <row r="83" spans="1:3" x14ac:dyDescent="0.35">
      <c r="A83" s="4">
        <v>42491</v>
      </c>
      <c r="B83" t="s">
        <v>204</v>
      </c>
      <c r="C83" s="31">
        <v>2861.1599084626801</v>
      </c>
    </row>
    <row r="84" spans="1:3" x14ac:dyDescent="0.35">
      <c r="A84" s="4">
        <v>42522</v>
      </c>
      <c r="B84" t="s">
        <v>205</v>
      </c>
      <c r="C84" s="31">
        <v>9335.7732232557792</v>
      </c>
    </row>
    <row r="85" spans="1:3" x14ac:dyDescent="0.35">
      <c r="A85" s="4">
        <v>42522</v>
      </c>
      <c r="B85" t="s">
        <v>204</v>
      </c>
      <c r="C85" s="31">
        <v>3027.5934863339398</v>
      </c>
    </row>
    <row r="86" spans="1:3" x14ac:dyDescent="0.35">
      <c r="A86" s="4">
        <v>42552</v>
      </c>
      <c r="B86" t="s">
        <v>205</v>
      </c>
      <c r="C86" s="31">
        <v>9971.3067053770901</v>
      </c>
    </row>
    <row r="87" spans="1:3" x14ac:dyDescent="0.35">
      <c r="A87" s="4">
        <v>42552</v>
      </c>
      <c r="B87" t="s">
        <v>204</v>
      </c>
      <c r="C87" s="31">
        <v>2178.92401173488</v>
      </c>
    </row>
    <row r="88" spans="1:3" x14ac:dyDescent="0.35">
      <c r="A88" s="4">
        <v>42583</v>
      </c>
      <c r="B88" t="s">
        <v>205</v>
      </c>
      <c r="C88" s="31">
        <v>11749.4459785036</v>
      </c>
    </row>
    <row r="89" spans="1:3" x14ac:dyDescent="0.35">
      <c r="A89" s="4">
        <v>42583</v>
      </c>
      <c r="B89" t="s">
        <v>204</v>
      </c>
      <c r="C89" s="31">
        <v>2599.9391629044399</v>
      </c>
    </row>
    <row r="90" spans="1:3" x14ac:dyDescent="0.35">
      <c r="A90" s="4">
        <v>42614</v>
      </c>
      <c r="B90" t="s">
        <v>205</v>
      </c>
      <c r="C90" s="31">
        <v>10897.6632767297</v>
      </c>
    </row>
    <row r="91" spans="1:3" x14ac:dyDescent="0.35">
      <c r="A91" s="4">
        <v>42614</v>
      </c>
      <c r="B91" t="s">
        <v>204</v>
      </c>
      <c r="C91" s="31">
        <v>1232.87071808209</v>
      </c>
    </row>
    <row r="92" spans="1:3" x14ac:dyDescent="0.35">
      <c r="A92" s="4">
        <v>42644</v>
      </c>
      <c r="B92" t="s">
        <v>205</v>
      </c>
      <c r="C92" s="31">
        <v>13531.933874209801</v>
      </c>
    </row>
    <row r="93" spans="1:3" x14ac:dyDescent="0.35">
      <c r="A93" s="4">
        <v>42644</v>
      </c>
      <c r="B93" t="s">
        <v>204</v>
      </c>
      <c r="C93" s="31">
        <v>1105.2459443169901</v>
      </c>
    </row>
    <row r="94" spans="1:3" x14ac:dyDescent="0.35">
      <c r="A94" s="4">
        <v>42675</v>
      </c>
      <c r="B94" t="s">
        <v>205</v>
      </c>
      <c r="C94" s="31">
        <v>14367.085823163699</v>
      </c>
    </row>
    <row r="95" spans="1:3" x14ac:dyDescent="0.35">
      <c r="A95" s="4">
        <v>42675</v>
      </c>
      <c r="B95" t="s">
        <v>204</v>
      </c>
      <c r="C95" s="31">
        <v>1536.7476845814299</v>
      </c>
    </row>
    <row r="96" spans="1:3" x14ac:dyDescent="0.35">
      <c r="A96" s="4">
        <v>42705</v>
      </c>
      <c r="B96" t="s">
        <v>205</v>
      </c>
      <c r="C96" s="31">
        <v>13544.373676294899</v>
      </c>
    </row>
    <row r="97" spans="1:3" x14ac:dyDescent="0.35">
      <c r="A97" s="4">
        <v>42705</v>
      </c>
      <c r="B97" t="s">
        <v>204</v>
      </c>
      <c r="C97" s="31">
        <v>2286.57820341457</v>
      </c>
    </row>
    <row r="98" spans="1:3" x14ac:dyDescent="0.35">
      <c r="A98" s="4">
        <v>42736</v>
      </c>
      <c r="B98" t="s">
        <v>205</v>
      </c>
      <c r="C98" s="31">
        <v>11953.392099761701</v>
      </c>
    </row>
    <row r="99" spans="1:3" x14ac:dyDescent="0.35">
      <c r="A99" s="4">
        <v>42736</v>
      </c>
      <c r="B99" t="s">
        <v>204</v>
      </c>
      <c r="C99" s="31">
        <v>3654.1277614811002</v>
      </c>
    </row>
    <row r="100" spans="1:3" x14ac:dyDescent="0.35">
      <c r="A100" s="4">
        <v>42767</v>
      </c>
      <c r="B100" t="s">
        <v>205</v>
      </c>
      <c r="C100" s="31">
        <v>11148.3935008234</v>
      </c>
    </row>
    <row r="101" spans="1:3" x14ac:dyDescent="0.35">
      <c r="A101" s="4">
        <v>42767</v>
      </c>
      <c r="B101" t="s">
        <v>204</v>
      </c>
      <c r="C101" s="31">
        <v>4006.7970327729699</v>
      </c>
    </row>
    <row r="102" spans="1:3" x14ac:dyDescent="0.35">
      <c r="A102" s="4">
        <v>42795</v>
      </c>
      <c r="B102" t="s">
        <v>205</v>
      </c>
      <c r="C102" s="31">
        <v>15210.973871624199</v>
      </c>
    </row>
    <row r="103" spans="1:3" x14ac:dyDescent="0.35">
      <c r="A103" s="4">
        <v>42795</v>
      </c>
      <c r="B103" t="s">
        <v>204</v>
      </c>
      <c r="C103" s="31">
        <v>6313.0827026130901</v>
      </c>
    </row>
    <row r="104" spans="1:3" x14ac:dyDescent="0.35">
      <c r="A104" s="4">
        <v>42826</v>
      </c>
      <c r="B104" t="s">
        <v>205</v>
      </c>
      <c r="C104" s="31">
        <v>9351.9318009285198</v>
      </c>
    </row>
    <row r="105" spans="1:3" x14ac:dyDescent="0.35">
      <c r="A105" s="4">
        <v>42826</v>
      </c>
      <c r="B105" t="s">
        <v>204</v>
      </c>
      <c r="C105" s="31">
        <v>2823.96565791902</v>
      </c>
    </row>
    <row r="106" spans="1:3" x14ac:dyDescent="0.35">
      <c r="A106" s="4">
        <v>42856</v>
      </c>
      <c r="B106" t="s">
        <v>205</v>
      </c>
      <c r="C106" s="31">
        <v>11545.263942973999</v>
      </c>
    </row>
    <row r="107" spans="1:3" x14ac:dyDescent="0.35">
      <c r="A107" s="4">
        <v>42856</v>
      </c>
      <c r="B107" t="s">
        <v>204</v>
      </c>
      <c r="C107" s="31">
        <v>5042.0884878352099</v>
      </c>
    </row>
    <row r="108" spans="1:3" x14ac:dyDescent="0.35">
      <c r="A108" s="4">
        <v>42887</v>
      </c>
      <c r="B108" t="s">
        <v>205</v>
      </c>
      <c r="C108" s="31">
        <v>14309.1888875</v>
      </c>
    </row>
    <row r="109" spans="1:3" x14ac:dyDescent="0.35">
      <c r="A109" s="4">
        <v>42887</v>
      </c>
      <c r="B109" t="s">
        <v>204</v>
      </c>
      <c r="C109" s="31">
        <v>5276.2526112065398</v>
      </c>
    </row>
    <row r="110" spans="1:3" x14ac:dyDescent="0.35">
      <c r="A110" s="4">
        <v>42917</v>
      </c>
      <c r="B110" t="s">
        <v>205</v>
      </c>
      <c r="C110" s="31">
        <v>13526.5738908523</v>
      </c>
    </row>
    <row r="111" spans="1:3" x14ac:dyDescent="0.35">
      <c r="A111" s="4">
        <v>42917</v>
      </c>
      <c r="B111" t="s">
        <v>204</v>
      </c>
      <c r="C111" s="31">
        <v>6396.4754479814801</v>
      </c>
    </row>
    <row r="112" spans="1:3" x14ac:dyDescent="0.35">
      <c r="A112" s="4">
        <v>42948</v>
      </c>
      <c r="B112" t="s">
        <v>205</v>
      </c>
      <c r="C112" s="31">
        <v>12565.094230893001</v>
      </c>
    </row>
    <row r="113" spans="1:3" x14ac:dyDescent="0.35">
      <c r="A113" s="4">
        <v>42948</v>
      </c>
      <c r="B113" t="s">
        <v>204</v>
      </c>
      <c r="C113" s="31">
        <v>8039.4127900168896</v>
      </c>
    </row>
    <row r="114" spans="1:3" x14ac:dyDescent="0.35">
      <c r="A114" s="4">
        <v>42979</v>
      </c>
      <c r="B114" t="s">
        <v>205</v>
      </c>
      <c r="C114" s="31">
        <v>4043.2050253216298</v>
      </c>
    </row>
    <row r="115" spans="1:3" x14ac:dyDescent="0.35">
      <c r="A115" s="4">
        <v>42979</v>
      </c>
      <c r="B115" t="s">
        <v>204</v>
      </c>
      <c r="C115" s="31">
        <v>7574.9476232309898</v>
      </c>
    </row>
    <row r="116" spans="1:3" x14ac:dyDescent="0.35">
      <c r="A116" s="4">
        <v>43009</v>
      </c>
      <c r="B116" t="s">
        <v>205</v>
      </c>
      <c r="C116" s="31">
        <v>6397.8430002361702</v>
      </c>
    </row>
    <row r="117" spans="1:3" x14ac:dyDescent="0.35">
      <c r="A117" s="4">
        <v>43009</v>
      </c>
      <c r="B117" t="s">
        <v>204</v>
      </c>
      <c r="C117" s="31">
        <v>11512.373707925901</v>
      </c>
    </row>
    <row r="118" spans="1:3" x14ac:dyDescent="0.35">
      <c r="A118" s="4">
        <v>43040</v>
      </c>
      <c r="B118" t="s">
        <v>205</v>
      </c>
      <c r="C118" s="31">
        <v>6209.0201671547002</v>
      </c>
    </row>
    <row r="119" spans="1:3" x14ac:dyDescent="0.35">
      <c r="A119" s="4">
        <v>43040</v>
      </c>
      <c r="B119" t="s">
        <v>204</v>
      </c>
      <c r="C119" s="31">
        <v>12484.4266314428</v>
      </c>
    </row>
    <row r="120" spans="1:3" x14ac:dyDescent="0.35">
      <c r="A120" s="4">
        <v>43070</v>
      </c>
      <c r="B120" t="s">
        <v>205</v>
      </c>
      <c r="C120" s="31">
        <v>7841.1739114244201</v>
      </c>
    </row>
    <row r="121" spans="1:3" x14ac:dyDescent="0.35">
      <c r="A121" s="4">
        <v>43070</v>
      </c>
      <c r="B121" t="s">
        <v>204</v>
      </c>
      <c r="C121" s="31">
        <v>10359.7375220058</v>
      </c>
    </row>
    <row r="122" spans="1:3" x14ac:dyDescent="0.35">
      <c r="A122" s="4">
        <v>43101</v>
      </c>
      <c r="B122" t="s">
        <v>205</v>
      </c>
      <c r="C122" s="31">
        <v>4160.8971792591701</v>
      </c>
    </row>
    <row r="123" spans="1:3" x14ac:dyDescent="0.35">
      <c r="A123" s="4">
        <v>43101</v>
      </c>
      <c r="B123" t="s">
        <v>204</v>
      </c>
      <c r="C123" s="31">
        <v>7829.6088339984299</v>
      </c>
    </row>
    <row r="124" spans="1:3" x14ac:dyDescent="0.35">
      <c r="A124" s="4">
        <v>43132</v>
      </c>
      <c r="B124" t="s">
        <v>205</v>
      </c>
      <c r="C124" s="31">
        <v>5685.7316514293598</v>
      </c>
    </row>
    <row r="125" spans="1:3" x14ac:dyDescent="0.35">
      <c r="A125" s="4">
        <v>43132</v>
      </c>
      <c r="B125" t="s">
        <v>204</v>
      </c>
      <c r="C125" s="31">
        <v>6895.3744193948796</v>
      </c>
    </row>
    <row r="126" spans="1:3" x14ac:dyDescent="0.35">
      <c r="A126" s="4">
        <v>43160</v>
      </c>
      <c r="B126" t="s">
        <v>205</v>
      </c>
      <c r="C126" s="31">
        <v>8234.1300372068508</v>
      </c>
    </row>
    <row r="127" spans="1:3" x14ac:dyDescent="0.35">
      <c r="A127" s="4">
        <v>43160</v>
      </c>
      <c r="B127" t="s">
        <v>204</v>
      </c>
      <c r="C127" s="31">
        <v>10765.255435712301</v>
      </c>
    </row>
    <row r="128" spans="1:3" x14ac:dyDescent="0.35">
      <c r="A128" s="4">
        <v>43191</v>
      </c>
      <c r="B128" t="s">
        <v>205</v>
      </c>
      <c r="C128" s="31">
        <v>2599.6597478836702</v>
      </c>
    </row>
    <row r="129" spans="1:3" x14ac:dyDescent="0.35">
      <c r="A129" s="4">
        <v>43191</v>
      </c>
      <c r="B129" t="s">
        <v>204</v>
      </c>
      <c r="C129" s="31">
        <v>9537.9679415899991</v>
      </c>
    </row>
    <row r="130" spans="1:3" x14ac:dyDescent="0.35">
      <c r="A130" s="4">
        <v>43221</v>
      </c>
      <c r="B130" t="s">
        <v>205</v>
      </c>
      <c r="C130" s="31">
        <v>9503.6944402899499</v>
      </c>
    </row>
    <row r="131" spans="1:3" x14ac:dyDescent="0.35">
      <c r="A131" s="4">
        <v>43221</v>
      </c>
      <c r="B131" t="s">
        <v>204</v>
      </c>
      <c r="C131" s="31">
        <v>12879.461807077199</v>
      </c>
    </row>
    <row r="132" spans="1:3" x14ac:dyDescent="0.35">
      <c r="A132" s="4">
        <v>43252</v>
      </c>
      <c r="B132" t="s">
        <v>205</v>
      </c>
      <c r="C132" s="31">
        <v>6618.6496450087898</v>
      </c>
    </row>
    <row r="133" spans="1:3" x14ac:dyDescent="0.35">
      <c r="A133" s="4">
        <v>43252</v>
      </c>
      <c r="B133" t="s">
        <v>204</v>
      </c>
      <c r="C133" s="31">
        <v>11648.040501362701</v>
      </c>
    </row>
    <row r="134" spans="1:3" x14ac:dyDescent="0.35">
      <c r="A134" s="4">
        <v>43282</v>
      </c>
      <c r="B134" t="s">
        <v>205</v>
      </c>
      <c r="C134" s="31">
        <v>12684.155974818599</v>
      </c>
    </row>
    <row r="135" spans="1:3" x14ac:dyDescent="0.35">
      <c r="A135" s="4">
        <v>43282</v>
      </c>
      <c r="B135" t="s">
        <v>204</v>
      </c>
      <c r="C135" s="31">
        <v>11658.7095946712</v>
      </c>
    </row>
    <row r="136" spans="1:3" x14ac:dyDescent="0.35">
      <c r="A136" s="4">
        <v>43313</v>
      </c>
      <c r="B136" t="s">
        <v>205</v>
      </c>
      <c r="C136" s="31">
        <v>10171.4157169848</v>
      </c>
    </row>
    <row r="137" spans="1:3" x14ac:dyDescent="0.35">
      <c r="A137" s="4">
        <v>43313</v>
      </c>
      <c r="B137" t="s">
        <v>204</v>
      </c>
      <c r="C137" s="31">
        <v>10717.983904550099</v>
      </c>
    </row>
    <row r="138" spans="1:3" x14ac:dyDescent="0.35">
      <c r="A138" s="4">
        <v>43344</v>
      </c>
      <c r="B138" t="s">
        <v>205</v>
      </c>
      <c r="C138" s="31">
        <v>7952.4978580275701</v>
      </c>
    </row>
    <row r="139" spans="1:3" x14ac:dyDescent="0.35">
      <c r="A139" s="4">
        <v>43344</v>
      </c>
      <c r="B139" t="s">
        <v>204</v>
      </c>
      <c r="C139" s="31">
        <v>15181.3239352583</v>
      </c>
    </row>
    <row r="140" spans="1:3" x14ac:dyDescent="0.35">
      <c r="A140" s="4">
        <v>43374</v>
      </c>
      <c r="B140" t="s">
        <v>205</v>
      </c>
      <c r="C140" s="31">
        <v>-434.16465549303501</v>
      </c>
    </row>
    <row r="141" spans="1:3" x14ac:dyDescent="0.35">
      <c r="A141" s="4">
        <v>43374</v>
      </c>
      <c r="B141" t="s">
        <v>204</v>
      </c>
      <c r="C141" s="31">
        <v>19708.083376210201</v>
      </c>
    </row>
    <row r="142" spans="1:3" x14ac:dyDescent="0.35">
      <c r="A142" s="4">
        <v>43405</v>
      </c>
      <c r="B142" t="s">
        <v>205</v>
      </c>
      <c r="C142" s="31">
        <v>-7351.81128391313</v>
      </c>
    </row>
    <row r="143" spans="1:3" x14ac:dyDescent="0.35">
      <c r="A143" s="4">
        <v>43405</v>
      </c>
      <c r="B143" t="s">
        <v>204</v>
      </c>
      <c r="C143" s="31">
        <v>25084.4910173973</v>
      </c>
    </row>
    <row r="144" spans="1:3" x14ac:dyDescent="0.35">
      <c r="A144" s="4">
        <v>43435</v>
      </c>
      <c r="B144" t="s">
        <v>205</v>
      </c>
      <c r="C144" s="31">
        <v>-6374.2267154171104</v>
      </c>
    </row>
    <row r="145" spans="1:3" x14ac:dyDescent="0.35">
      <c r="A145" s="4">
        <v>43435</v>
      </c>
      <c r="B145" t="s">
        <v>204</v>
      </c>
      <c r="C145" s="31">
        <v>19541.167441141399</v>
      </c>
    </row>
    <row r="146" spans="1:3" x14ac:dyDescent="0.35">
      <c r="A146" s="4">
        <v>43466</v>
      </c>
      <c r="B146" t="s">
        <v>205</v>
      </c>
      <c r="C146" s="31">
        <v>-3044.6647843041101</v>
      </c>
    </row>
    <row r="147" spans="1:3" x14ac:dyDescent="0.35">
      <c r="A147" s="4">
        <v>43466</v>
      </c>
      <c r="B147" t="s">
        <v>204</v>
      </c>
      <c r="C147" s="31">
        <v>21064.5324285303</v>
      </c>
    </row>
    <row r="148" spans="1:3" x14ac:dyDescent="0.35">
      <c r="A148" s="4">
        <v>43497</v>
      </c>
      <c r="B148" t="s">
        <v>205</v>
      </c>
      <c r="C148" s="31">
        <v>773.66561031108199</v>
      </c>
    </row>
    <row r="149" spans="1:3" x14ac:dyDescent="0.35">
      <c r="A149" s="4">
        <v>43497</v>
      </c>
      <c r="B149" t="s">
        <v>204</v>
      </c>
      <c r="C149" s="31">
        <v>14909.360527312499</v>
      </c>
    </row>
    <row r="150" spans="1:3" x14ac:dyDescent="0.35">
      <c r="A150" s="4">
        <v>43525</v>
      </c>
      <c r="B150" t="s">
        <v>205</v>
      </c>
      <c r="C150" s="31">
        <v>1361.50072866</v>
      </c>
    </row>
    <row r="151" spans="1:3" x14ac:dyDescent="0.35">
      <c r="A151" s="4">
        <v>43525</v>
      </c>
      <c r="B151" t="s">
        <v>204</v>
      </c>
      <c r="C151" s="31">
        <v>13016.487646691299</v>
      </c>
    </row>
    <row r="152" spans="1:3" x14ac:dyDescent="0.35">
      <c r="A152" s="4">
        <v>43556</v>
      </c>
      <c r="B152" t="s">
        <v>205</v>
      </c>
      <c r="C152" s="31">
        <v>589.53638989079104</v>
      </c>
    </row>
    <row r="153" spans="1:3" x14ac:dyDescent="0.35">
      <c r="A153" s="4">
        <v>43556</v>
      </c>
      <c r="B153" t="s">
        <v>204</v>
      </c>
      <c r="C153" s="31">
        <v>13217.768183673399</v>
      </c>
    </row>
    <row r="154" spans="1:3" x14ac:dyDescent="0.35">
      <c r="A154" s="4">
        <v>43586</v>
      </c>
      <c r="B154" t="s">
        <v>205</v>
      </c>
      <c r="C154" s="31">
        <v>3011.5181923610999</v>
      </c>
    </row>
    <row r="155" spans="1:3" x14ac:dyDescent="0.35">
      <c r="A155" s="4">
        <v>43586</v>
      </c>
      <c r="B155" t="s">
        <v>204</v>
      </c>
      <c r="C155" s="31">
        <v>14567.2434259861</v>
      </c>
    </row>
    <row r="156" spans="1:3" x14ac:dyDescent="0.35">
      <c r="A156" s="4">
        <v>43617</v>
      </c>
      <c r="B156" t="s">
        <v>205</v>
      </c>
      <c r="C156" s="31">
        <v>7214.4668350095699</v>
      </c>
    </row>
    <row r="157" spans="1:3" x14ac:dyDescent="0.35">
      <c r="A157" s="4">
        <v>43617</v>
      </c>
      <c r="B157" t="s">
        <v>204</v>
      </c>
      <c r="C157" s="31">
        <v>10069.460008908</v>
      </c>
    </row>
    <row r="158" spans="1:3" x14ac:dyDescent="0.35">
      <c r="A158" s="4">
        <v>43647</v>
      </c>
      <c r="B158" t="s">
        <v>205</v>
      </c>
      <c r="C158" s="31">
        <v>4592.4769169272604</v>
      </c>
    </row>
    <row r="159" spans="1:3" x14ac:dyDescent="0.35">
      <c r="A159" s="4">
        <v>43647</v>
      </c>
      <c r="B159" t="s">
        <v>204</v>
      </c>
      <c r="C159" s="31">
        <v>13359.480990788101</v>
      </c>
    </row>
    <row r="160" spans="1:3" x14ac:dyDescent="0.35">
      <c r="A160" s="4">
        <v>43678</v>
      </c>
      <c r="B160" t="s">
        <v>205</v>
      </c>
      <c r="C160" s="31">
        <v>4494.4647840650896</v>
      </c>
    </row>
    <row r="161" spans="1:3" x14ac:dyDescent="0.35">
      <c r="A161" s="4">
        <v>43678</v>
      </c>
      <c r="B161" t="s">
        <v>204</v>
      </c>
      <c r="C161" s="31">
        <v>11893.3789765868</v>
      </c>
    </row>
    <row r="162" spans="1:3" x14ac:dyDescent="0.35">
      <c r="A162" s="4">
        <v>43709</v>
      </c>
      <c r="B162" t="s">
        <v>205</v>
      </c>
      <c r="C162" s="31">
        <v>6760.94156158235</v>
      </c>
    </row>
    <row r="163" spans="1:3" x14ac:dyDescent="0.35">
      <c r="A163" s="4">
        <v>43709</v>
      </c>
      <c r="B163" t="s">
        <v>204</v>
      </c>
      <c r="C163" s="31">
        <v>13764.347492364501</v>
      </c>
    </row>
    <row r="164" spans="1:3" x14ac:dyDescent="0.35">
      <c r="A164" s="4">
        <v>43739</v>
      </c>
      <c r="B164" t="s">
        <v>205</v>
      </c>
      <c r="C164" s="31">
        <v>5948.8244781162603</v>
      </c>
    </row>
    <row r="165" spans="1:3" x14ac:dyDescent="0.35">
      <c r="A165" s="4">
        <v>43739</v>
      </c>
      <c r="B165" t="s">
        <v>204</v>
      </c>
      <c r="C165" s="31">
        <v>21684.440115578102</v>
      </c>
    </row>
    <row r="166" spans="1:3" x14ac:dyDescent="0.35">
      <c r="A166" s="4">
        <v>43770</v>
      </c>
      <c r="B166" t="s">
        <v>205</v>
      </c>
      <c r="C166" s="31">
        <v>6480.9793110173396</v>
      </c>
    </row>
    <row r="167" spans="1:3" x14ac:dyDescent="0.35">
      <c r="A167" s="4">
        <v>43770</v>
      </c>
      <c r="B167" t="s">
        <v>204</v>
      </c>
      <c r="C167" s="31">
        <v>17313.3750406873</v>
      </c>
    </row>
    <row r="168" spans="1:3" x14ac:dyDescent="0.35">
      <c r="A168" s="4">
        <v>43800</v>
      </c>
      <c r="B168" t="s">
        <v>205</v>
      </c>
      <c r="C168" s="31">
        <v>2755.43289901964</v>
      </c>
    </row>
    <row r="169" spans="1:3" x14ac:dyDescent="0.35">
      <c r="A169" s="4">
        <v>43800</v>
      </c>
      <c r="B169" t="s">
        <v>204</v>
      </c>
      <c r="C169" s="31">
        <v>14001.1075987861</v>
      </c>
    </row>
    <row r="170" spans="1:3" x14ac:dyDescent="0.35">
      <c r="A170" s="4">
        <v>43831</v>
      </c>
      <c r="B170" t="s">
        <v>205</v>
      </c>
      <c r="C170" s="31">
        <v>4345.3230956683701</v>
      </c>
    </row>
    <row r="171" spans="1:3" x14ac:dyDescent="0.35">
      <c r="A171" s="4">
        <v>43831</v>
      </c>
      <c r="B171" t="s">
        <v>204</v>
      </c>
      <c r="C171" s="31">
        <v>18908.7923450819</v>
      </c>
    </row>
    <row r="172" spans="1:3" x14ac:dyDescent="0.35">
      <c r="A172" s="4">
        <v>43862</v>
      </c>
      <c r="B172" t="s">
        <v>205</v>
      </c>
      <c r="C172" s="31">
        <v>2500.6589110577902</v>
      </c>
    </row>
    <row r="173" spans="1:3" x14ac:dyDescent="0.35">
      <c r="A173" s="4">
        <v>43862</v>
      </c>
      <c r="B173" t="s">
        <v>204</v>
      </c>
      <c r="C173" s="31">
        <v>13794.548411669401</v>
      </c>
    </row>
    <row r="174" spans="1:3" x14ac:dyDescent="0.35">
      <c r="A174" s="4">
        <v>43891</v>
      </c>
      <c r="B174" t="s">
        <v>205</v>
      </c>
      <c r="C174" s="31">
        <v>-621.78298689394001</v>
      </c>
    </row>
    <row r="175" spans="1:3" x14ac:dyDescent="0.35">
      <c r="A175" s="4">
        <v>43891</v>
      </c>
      <c r="B175" t="s">
        <v>204</v>
      </c>
      <c r="C175" s="31">
        <v>18354.535669262401</v>
      </c>
    </row>
    <row r="176" spans="1:3" x14ac:dyDescent="0.35">
      <c r="A176" s="4">
        <v>43922</v>
      </c>
      <c r="B176" t="s">
        <v>205</v>
      </c>
      <c r="C176" s="31">
        <v>-7235.5613432094196</v>
      </c>
    </row>
    <row r="177" spans="1:3" x14ac:dyDescent="0.35">
      <c r="A177" s="4">
        <v>43922</v>
      </c>
      <c r="B177" t="s">
        <v>204</v>
      </c>
      <c r="C177" s="31">
        <v>21411.7408208858</v>
      </c>
    </row>
    <row r="178" spans="1:3" x14ac:dyDescent="0.35">
      <c r="A178" s="4">
        <v>43952</v>
      </c>
      <c r="B178" t="s">
        <v>205</v>
      </c>
      <c r="C178" s="31">
        <v>-10494.0078525796</v>
      </c>
    </row>
    <row r="179" spans="1:3" x14ac:dyDescent="0.35">
      <c r="A179" s="4">
        <v>43952</v>
      </c>
      <c r="B179" t="s">
        <v>204</v>
      </c>
      <c r="C179" s="31">
        <v>33906.730147722301</v>
      </c>
    </row>
    <row r="180" spans="1:3" x14ac:dyDescent="0.35">
      <c r="A180" s="4">
        <v>43983</v>
      </c>
      <c r="B180" t="s">
        <v>205</v>
      </c>
      <c r="C180" s="31">
        <v>-15813.112541529399</v>
      </c>
    </row>
    <row r="181" spans="1:3" x14ac:dyDescent="0.35">
      <c r="A181" s="4">
        <v>43983</v>
      </c>
      <c r="B181" t="s">
        <v>204</v>
      </c>
      <c r="C181" s="31">
        <v>39556.7482920396</v>
      </c>
    </row>
    <row r="182" spans="1:3" x14ac:dyDescent="0.35">
      <c r="A182" s="4">
        <v>44013</v>
      </c>
      <c r="B182" t="s">
        <v>205</v>
      </c>
      <c r="C182" s="31">
        <v>-25089.989928028499</v>
      </c>
    </row>
    <row r="183" spans="1:3" x14ac:dyDescent="0.35">
      <c r="A183" s="4">
        <v>44013</v>
      </c>
      <c r="B183" t="s">
        <v>204</v>
      </c>
      <c r="C183" s="31">
        <v>59877.550243126898</v>
      </c>
    </row>
    <row r="184" spans="1:3" x14ac:dyDescent="0.35">
      <c r="A184" s="4">
        <v>44044</v>
      </c>
      <c r="B184" t="s">
        <v>205</v>
      </c>
      <c r="C184" s="31">
        <v>-26990.576183589899</v>
      </c>
    </row>
    <row r="185" spans="1:3" x14ac:dyDescent="0.35">
      <c r="A185" s="4">
        <v>44044</v>
      </c>
      <c r="B185" t="s">
        <v>204</v>
      </c>
      <c r="C185" s="31">
        <v>58524.849480088596</v>
      </c>
    </row>
    <row r="186" spans="1:3" x14ac:dyDescent="0.35">
      <c r="A186" s="4">
        <v>44075</v>
      </c>
      <c r="B186" t="s">
        <v>205</v>
      </c>
      <c r="C186" s="31">
        <v>-28711.711153275101</v>
      </c>
    </row>
    <row r="187" spans="1:3" x14ac:dyDescent="0.35">
      <c r="A187" s="4">
        <v>44075</v>
      </c>
      <c r="B187" t="s">
        <v>204</v>
      </c>
      <c r="C187" s="31">
        <v>62524.801030296701</v>
      </c>
    </row>
    <row r="188" spans="1:3" x14ac:dyDescent="0.35">
      <c r="A188" s="4">
        <v>44105</v>
      </c>
      <c r="B188" t="s">
        <v>205</v>
      </c>
      <c r="C188" s="31">
        <v>-36857.617793946003</v>
      </c>
    </row>
    <row r="189" spans="1:3" x14ac:dyDescent="0.35">
      <c r="A189" s="4">
        <v>44105</v>
      </c>
      <c r="B189" t="s">
        <v>204</v>
      </c>
      <c r="C189" s="31">
        <v>75889.268070275997</v>
      </c>
    </row>
    <row r="190" spans="1:3" x14ac:dyDescent="0.35">
      <c r="A190" s="4">
        <v>44136</v>
      </c>
      <c r="B190" t="s">
        <v>205</v>
      </c>
      <c r="C190" s="31">
        <v>-32984.669452704802</v>
      </c>
    </row>
    <row r="191" spans="1:3" x14ac:dyDescent="0.35">
      <c r="A191" s="4">
        <v>44136</v>
      </c>
      <c r="B191" t="s">
        <v>204</v>
      </c>
      <c r="C191" s="31">
        <v>62063.536177001799</v>
      </c>
    </row>
    <row r="192" spans="1:3" x14ac:dyDescent="0.35">
      <c r="A192" s="4">
        <v>44166</v>
      </c>
      <c r="B192" t="s">
        <v>205</v>
      </c>
      <c r="C192" s="31">
        <v>-21312.956247226099</v>
      </c>
    </row>
    <row r="193" spans="1:3" x14ac:dyDescent="0.35">
      <c r="A193" s="4">
        <v>44166</v>
      </c>
      <c r="B193" t="s">
        <v>204</v>
      </c>
      <c r="C193" s="31">
        <v>49149.371828303003</v>
      </c>
    </row>
    <row r="194" spans="1:3" x14ac:dyDescent="0.35">
      <c r="A194" s="4">
        <v>44197</v>
      </c>
      <c r="B194" t="s">
        <v>205</v>
      </c>
      <c r="C194" s="31">
        <v>-18893.665732659101</v>
      </c>
    </row>
    <row r="195" spans="1:3" x14ac:dyDescent="0.35">
      <c r="A195" s="4">
        <v>44197</v>
      </c>
      <c r="B195" t="s">
        <v>204</v>
      </c>
      <c r="C195" s="31">
        <v>48159.691686374397</v>
      </c>
    </row>
    <row r="196" spans="1:3" x14ac:dyDescent="0.35">
      <c r="A196" s="4">
        <v>44228</v>
      </c>
      <c r="B196" t="s">
        <v>205</v>
      </c>
      <c r="C196" s="31">
        <v>-15787.972378941</v>
      </c>
    </row>
    <row r="197" spans="1:3" x14ac:dyDescent="0.35">
      <c r="A197" s="4">
        <v>44228</v>
      </c>
      <c r="B197" t="s">
        <v>204</v>
      </c>
      <c r="C197" s="31">
        <v>36780.281104199399</v>
      </c>
    </row>
    <row r="198" spans="1:3" x14ac:dyDescent="0.35">
      <c r="A198" s="4">
        <v>44256</v>
      </c>
      <c r="B198" t="s">
        <v>205</v>
      </c>
      <c r="C198" s="31">
        <v>-19107.723968521499</v>
      </c>
    </row>
    <row r="199" spans="1:3" x14ac:dyDescent="0.35">
      <c r="A199" s="4">
        <v>44256</v>
      </c>
      <c r="B199" t="s">
        <v>204</v>
      </c>
      <c r="C199" s="31">
        <v>44717.705430948903</v>
      </c>
    </row>
    <row r="200" spans="1:3" x14ac:dyDescent="0.35">
      <c r="A200" s="4">
        <v>44287</v>
      </c>
      <c r="B200" t="s">
        <v>205</v>
      </c>
      <c r="C200" s="31">
        <v>-14702.429424506299</v>
      </c>
    </row>
    <row r="201" spans="1:3" x14ac:dyDescent="0.35">
      <c r="A201" s="4">
        <v>44287</v>
      </c>
      <c r="B201" t="s">
        <v>204</v>
      </c>
      <c r="C201" s="31">
        <v>48927.930752861997</v>
      </c>
    </row>
    <row r="202" spans="1:3" x14ac:dyDescent="0.35">
      <c r="A202" s="4">
        <v>44317</v>
      </c>
      <c r="B202" t="s">
        <v>205</v>
      </c>
      <c r="C202" s="31">
        <v>-21629.061581389102</v>
      </c>
    </row>
    <row r="203" spans="1:3" x14ac:dyDescent="0.35">
      <c r="A203" s="4">
        <v>44317</v>
      </c>
      <c r="B203" t="s">
        <v>204</v>
      </c>
      <c r="C203" s="31">
        <v>52343.597104004701</v>
      </c>
    </row>
    <row r="204" spans="1:3" x14ac:dyDescent="0.35">
      <c r="A204" s="4">
        <v>44348</v>
      </c>
      <c r="B204" t="s">
        <v>205</v>
      </c>
      <c r="C204" s="31">
        <v>-23591.8098936403</v>
      </c>
    </row>
    <row r="205" spans="1:3" x14ac:dyDescent="0.35">
      <c r="A205" s="4">
        <v>44348</v>
      </c>
      <c r="B205" t="s">
        <v>204</v>
      </c>
      <c r="C205" s="31">
        <v>53321.414332972898</v>
      </c>
    </row>
    <row r="206" spans="1:3" x14ac:dyDescent="0.35">
      <c r="A206" s="4">
        <v>44378</v>
      </c>
      <c r="B206" t="s">
        <v>205</v>
      </c>
      <c r="C206" s="31">
        <v>-17123.923151172701</v>
      </c>
    </row>
    <row r="207" spans="1:3" x14ac:dyDescent="0.35">
      <c r="A207" s="4">
        <v>44378</v>
      </c>
      <c r="B207" t="s">
        <v>204</v>
      </c>
      <c r="C207" s="31">
        <v>50958.079270797403</v>
      </c>
    </row>
    <row r="208" spans="1:3" x14ac:dyDescent="0.35">
      <c r="A208" s="4">
        <v>44409</v>
      </c>
      <c r="B208" t="s">
        <v>205</v>
      </c>
      <c r="C208" s="31">
        <v>-11870.4769350632</v>
      </c>
    </row>
    <row r="209" spans="1:3" x14ac:dyDescent="0.35">
      <c r="A209" s="4">
        <v>44409</v>
      </c>
      <c r="B209" t="s">
        <v>204</v>
      </c>
      <c r="C209" s="31">
        <v>31708.073197394198</v>
      </c>
    </row>
    <row r="210" spans="1:3" x14ac:dyDescent="0.35">
      <c r="A210" s="4">
        <v>44440</v>
      </c>
      <c r="B210" t="s">
        <v>205</v>
      </c>
      <c r="C210" s="31">
        <v>-14450.6090520247</v>
      </c>
    </row>
    <row r="211" spans="1:3" x14ac:dyDescent="0.35">
      <c r="A211" s="4">
        <v>44440</v>
      </c>
      <c r="B211" t="s">
        <v>204</v>
      </c>
      <c r="C211" s="31">
        <v>41487.935233972799</v>
      </c>
    </row>
    <row r="212" spans="1:3" x14ac:dyDescent="0.35">
      <c r="A212" s="4">
        <v>44470</v>
      </c>
      <c r="B212" t="s">
        <v>205</v>
      </c>
      <c r="C212" s="31">
        <v>-12669.7023746664</v>
      </c>
    </row>
    <row r="213" spans="1:3" x14ac:dyDescent="0.35">
      <c r="A213" s="4">
        <v>44470</v>
      </c>
      <c r="B213" t="s">
        <v>204</v>
      </c>
      <c r="C213" s="31">
        <v>32809.190344737799</v>
      </c>
    </row>
    <row r="214" spans="1:3" x14ac:dyDescent="0.35">
      <c r="A214" s="4">
        <v>44501</v>
      </c>
      <c r="B214" t="s">
        <v>205</v>
      </c>
      <c r="C214" s="31">
        <v>-11081.845975055499</v>
      </c>
    </row>
    <row r="215" spans="1:3" x14ac:dyDescent="0.35">
      <c r="A215" s="4">
        <v>44501</v>
      </c>
      <c r="B215" t="s">
        <v>204</v>
      </c>
      <c r="C215" s="31">
        <v>34760.622329764097</v>
      </c>
    </row>
    <row r="216" spans="1:3" x14ac:dyDescent="0.35">
      <c r="A216" s="4">
        <v>44531</v>
      </c>
      <c r="B216" t="s">
        <v>205</v>
      </c>
      <c r="C216" s="31">
        <v>-9210.73985425092</v>
      </c>
    </row>
    <row r="217" spans="1:3" x14ac:dyDescent="0.35">
      <c r="A217" s="4">
        <v>44531</v>
      </c>
      <c r="B217" t="s">
        <v>204</v>
      </c>
      <c r="C217" s="31">
        <v>32313.227435395798</v>
      </c>
    </row>
    <row r="218" spans="1:3" x14ac:dyDescent="0.35">
      <c r="A218" s="4">
        <v>44562</v>
      </c>
      <c r="B218" t="s">
        <v>205</v>
      </c>
      <c r="C218" s="31">
        <v>-2809.9756193497401</v>
      </c>
    </row>
    <row r="219" spans="1:3" x14ac:dyDescent="0.35">
      <c r="A219" s="4">
        <v>44562</v>
      </c>
      <c r="B219" t="s">
        <v>204</v>
      </c>
      <c r="C219" s="31">
        <v>20012.958283403601</v>
      </c>
    </row>
    <row r="220" spans="1:3" x14ac:dyDescent="0.35">
      <c r="A220" s="4">
        <v>44593</v>
      </c>
      <c r="B220" t="s">
        <v>205</v>
      </c>
      <c r="C220" s="31">
        <v>-7772.1327150487195</v>
      </c>
    </row>
    <row r="221" spans="1:3" x14ac:dyDescent="0.35">
      <c r="A221" s="4">
        <v>44593</v>
      </c>
      <c r="B221" t="s">
        <v>204</v>
      </c>
      <c r="C221" s="31">
        <v>22095.043097695601</v>
      </c>
    </row>
    <row r="222" spans="1:3" x14ac:dyDescent="0.35">
      <c r="A222" s="4">
        <v>44621</v>
      </c>
      <c r="B222" t="s">
        <v>205</v>
      </c>
      <c r="C222" s="31">
        <v>-7467.6219476891301</v>
      </c>
    </row>
    <row r="223" spans="1:3" x14ac:dyDescent="0.35">
      <c r="A223" s="4">
        <v>44621</v>
      </c>
      <c r="B223" t="s">
        <v>204</v>
      </c>
      <c r="C223" s="31">
        <v>31994.412015032802</v>
      </c>
    </row>
    <row r="224" spans="1:3" x14ac:dyDescent="0.35">
      <c r="A224" s="4">
        <v>44652</v>
      </c>
      <c r="B224" t="s">
        <v>205</v>
      </c>
      <c r="C224" s="31">
        <v>-4076.3519294322</v>
      </c>
    </row>
    <row r="225" spans="1:3" x14ac:dyDescent="0.35">
      <c r="A225" s="4">
        <v>44652</v>
      </c>
      <c r="B225" t="s">
        <v>204</v>
      </c>
      <c r="C225" s="31">
        <v>22339.569673105601</v>
      </c>
    </row>
    <row r="226" spans="1:3" x14ac:dyDescent="0.35">
      <c r="A226" s="4">
        <v>44682</v>
      </c>
      <c r="B226" t="s">
        <v>205</v>
      </c>
      <c r="C226" s="31">
        <v>-5660.11469048444</v>
      </c>
    </row>
    <row r="227" spans="1:3" x14ac:dyDescent="0.35">
      <c r="A227" s="4">
        <v>44682</v>
      </c>
      <c r="B227" t="s">
        <v>204</v>
      </c>
      <c r="C227" s="31">
        <v>27507.744061137499</v>
      </c>
    </row>
    <row r="228" spans="1:3" x14ac:dyDescent="0.35">
      <c r="A228" s="4">
        <v>44713</v>
      </c>
      <c r="B228" t="s">
        <v>205</v>
      </c>
      <c r="C228" s="31">
        <v>-4387.28741143968</v>
      </c>
    </row>
    <row r="229" spans="1:3" x14ac:dyDescent="0.35">
      <c r="A229" s="4">
        <v>44713</v>
      </c>
      <c r="B229" t="s">
        <v>204</v>
      </c>
      <c r="C229" s="31">
        <v>24057.692806536499</v>
      </c>
    </row>
    <row r="230" spans="1:3" x14ac:dyDescent="0.35">
      <c r="A230" s="4">
        <v>44743</v>
      </c>
      <c r="B230" t="s">
        <v>205</v>
      </c>
      <c r="C230" s="31">
        <v>-3577.5505225566499</v>
      </c>
    </row>
    <row r="231" spans="1:3" x14ac:dyDescent="0.35">
      <c r="A231" s="4">
        <v>44743</v>
      </c>
      <c r="B231" t="s">
        <v>204</v>
      </c>
      <c r="C231" s="31">
        <v>25127.920727277698</v>
      </c>
    </row>
    <row r="232" spans="1:3" x14ac:dyDescent="0.35">
      <c r="A232" s="4">
        <v>44774</v>
      </c>
      <c r="B232" t="s">
        <v>205</v>
      </c>
      <c r="C232" s="31">
        <v>1325.48518537121</v>
      </c>
    </row>
    <row r="233" spans="1:3" x14ac:dyDescent="0.35">
      <c r="A233" s="4">
        <v>44774</v>
      </c>
      <c r="B233" t="s">
        <v>204</v>
      </c>
      <c r="C233" s="31">
        <v>21250.555207459201</v>
      </c>
    </row>
    <row r="234" spans="1:3" x14ac:dyDescent="0.35">
      <c r="A234" s="4">
        <v>44805</v>
      </c>
      <c r="B234" t="s">
        <v>205</v>
      </c>
      <c r="C234" s="31">
        <v>4678.1530886016899</v>
      </c>
    </row>
    <row r="235" spans="1:3" x14ac:dyDescent="0.35">
      <c r="A235" s="4">
        <v>44805</v>
      </c>
      <c r="B235" t="s">
        <v>204</v>
      </c>
      <c r="C235" s="31">
        <v>13590.3063706296</v>
      </c>
    </row>
    <row r="236" spans="1:3" x14ac:dyDescent="0.35">
      <c r="A236" s="4">
        <v>44835</v>
      </c>
      <c r="B236" t="s">
        <v>205</v>
      </c>
      <c r="C236" s="31">
        <v>8824.8072862122608</v>
      </c>
    </row>
    <row r="237" spans="1:3" x14ac:dyDescent="0.35">
      <c r="A237" s="4">
        <v>44835</v>
      </c>
      <c r="B237" t="s">
        <v>204</v>
      </c>
      <c r="C237" s="31">
        <v>10100.287121461201</v>
      </c>
    </row>
    <row r="238" spans="1:3" x14ac:dyDescent="0.35">
      <c r="A238" s="4">
        <v>44866</v>
      </c>
      <c r="B238" t="s">
        <v>205</v>
      </c>
      <c r="C238" s="31">
        <v>8123.6238150032104</v>
      </c>
    </row>
    <row r="239" spans="1:3" x14ac:dyDescent="0.35">
      <c r="A239" s="4">
        <v>44866</v>
      </c>
      <c r="B239" t="s">
        <v>204</v>
      </c>
      <c r="C239" s="31">
        <v>5572.5998572873004</v>
      </c>
    </row>
    <row r="240" spans="1:3" x14ac:dyDescent="0.35">
      <c r="A240" s="4">
        <v>44896</v>
      </c>
      <c r="B240" t="s">
        <v>205</v>
      </c>
      <c r="C240" s="31">
        <v>8453.9161840595898</v>
      </c>
    </row>
    <row r="241" spans="1:3" x14ac:dyDescent="0.35">
      <c r="A241" s="4">
        <v>44896</v>
      </c>
      <c r="B241" t="s">
        <v>204</v>
      </c>
      <c r="C241" s="31">
        <v>2217.6770583063499</v>
      </c>
    </row>
    <row r="242" spans="1:3" x14ac:dyDescent="0.35">
      <c r="A242" s="4">
        <v>44927</v>
      </c>
      <c r="B242" t="s">
        <v>205</v>
      </c>
      <c r="C242" s="31">
        <v>10325.937973661899</v>
      </c>
    </row>
    <row r="243" spans="1:3" x14ac:dyDescent="0.35">
      <c r="A243" s="4">
        <v>44927</v>
      </c>
      <c r="B243" t="s">
        <v>204</v>
      </c>
      <c r="C243" s="31">
        <v>2810.6147810104599</v>
      </c>
    </row>
    <row r="244" spans="1:3" x14ac:dyDescent="0.35">
      <c r="A244" s="4">
        <v>44958</v>
      </c>
      <c r="B244" t="s">
        <v>205</v>
      </c>
      <c r="C244" s="31">
        <v>8156.9598871552298</v>
      </c>
    </row>
    <row r="245" spans="1:3" x14ac:dyDescent="0.35">
      <c r="A245" s="4">
        <v>44958</v>
      </c>
      <c r="B245" t="s">
        <v>204</v>
      </c>
      <c r="C245" s="31">
        <v>-436.76903393957099</v>
      </c>
    </row>
    <row r="246" spans="1:3" x14ac:dyDescent="0.35">
      <c r="A246" s="4">
        <v>44986</v>
      </c>
      <c r="B246" t="s">
        <v>205</v>
      </c>
      <c r="C246" s="31">
        <v>8111.6521671716</v>
      </c>
    </row>
    <row r="247" spans="1:3" x14ac:dyDescent="0.35">
      <c r="A247" s="4">
        <v>44986</v>
      </c>
      <c r="B247" t="s">
        <v>204</v>
      </c>
      <c r="C247" s="31">
        <v>1069.3612258902599</v>
      </c>
    </row>
    <row r="248" spans="1:3" x14ac:dyDescent="0.35">
      <c r="A248" s="4">
        <v>45017</v>
      </c>
      <c r="B248" t="s">
        <v>205</v>
      </c>
      <c r="C248" s="31">
        <v>5575.0910694484101</v>
      </c>
    </row>
    <row r="249" spans="1:3" x14ac:dyDescent="0.35">
      <c r="A249" s="4">
        <v>45017</v>
      </c>
      <c r="B249" t="s">
        <v>204</v>
      </c>
      <c r="C249" s="31">
        <v>-2271.66972733681</v>
      </c>
    </row>
    <row r="250" spans="1:3" x14ac:dyDescent="0.35">
      <c r="A250" s="4">
        <v>45047</v>
      </c>
      <c r="B250" t="s">
        <v>205</v>
      </c>
      <c r="C250" s="31">
        <v>11019.624490377601</v>
      </c>
    </row>
    <row r="251" spans="1:3" x14ac:dyDescent="0.35">
      <c r="A251" s="4">
        <v>45047</v>
      </c>
      <c r="B251" t="s">
        <v>204</v>
      </c>
      <c r="C251" s="31">
        <v>-1402.3685367969199</v>
      </c>
    </row>
    <row r="252" spans="1:3" x14ac:dyDescent="0.35">
      <c r="A252" s="4">
        <v>45078</v>
      </c>
      <c r="B252" t="s">
        <v>205</v>
      </c>
      <c r="C252" s="31">
        <v>14103.322397039299</v>
      </c>
    </row>
    <row r="253" spans="1:3" x14ac:dyDescent="0.35">
      <c r="A253" s="4">
        <v>45078</v>
      </c>
      <c r="B253" t="s">
        <v>204</v>
      </c>
      <c r="C253" s="31">
        <v>-5854.4467182336002</v>
      </c>
    </row>
    <row r="254" spans="1:3" x14ac:dyDescent="0.35">
      <c r="A254" s="4">
        <v>45108</v>
      </c>
      <c r="B254" t="s">
        <v>205</v>
      </c>
      <c r="C254" s="31">
        <v>19893.536097051499</v>
      </c>
    </row>
    <row r="255" spans="1:3" x14ac:dyDescent="0.35">
      <c r="A255" s="4">
        <v>45108</v>
      </c>
      <c r="B255" t="s">
        <v>204</v>
      </c>
      <c r="C255" s="31">
        <v>-5084.1262819742296</v>
      </c>
    </row>
    <row r="256" spans="1:3" x14ac:dyDescent="0.35">
      <c r="A256" s="4">
        <v>45139</v>
      </c>
      <c r="B256" t="s">
        <v>205</v>
      </c>
      <c r="C256" s="31">
        <v>22158.2023957403</v>
      </c>
    </row>
    <row r="257" spans="1:3" x14ac:dyDescent="0.35">
      <c r="A257" s="4">
        <v>45139</v>
      </c>
      <c r="B257" t="s">
        <v>204</v>
      </c>
      <c r="C257" s="31">
        <v>-11060.772172675899</v>
      </c>
    </row>
    <row r="258" spans="1:3" x14ac:dyDescent="0.35">
      <c r="A258" s="4">
        <v>45170</v>
      </c>
      <c r="B258" t="s">
        <v>205</v>
      </c>
      <c r="C258" s="31">
        <v>33012.168341767101</v>
      </c>
    </row>
    <row r="259" spans="1:3" x14ac:dyDescent="0.35">
      <c r="A259" s="4">
        <v>45170</v>
      </c>
      <c r="B259" t="s">
        <v>204</v>
      </c>
      <c r="C259" s="31">
        <v>-18841.059112110899</v>
      </c>
    </row>
    <row r="260" spans="1:3" x14ac:dyDescent="0.35">
      <c r="A260" s="4">
        <v>45200</v>
      </c>
      <c r="B260" t="s">
        <v>205</v>
      </c>
      <c r="C260" s="31">
        <v>31129.0644971211</v>
      </c>
    </row>
    <row r="261" spans="1:3" x14ac:dyDescent="0.35">
      <c r="A261" s="4">
        <v>45200</v>
      </c>
      <c r="B261" t="s">
        <v>204</v>
      </c>
      <c r="C261" s="31">
        <v>-17082.837048596299</v>
      </c>
    </row>
    <row r="262" spans="1:3" x14ac:dyDescent="0.35">
      <c r="A262" s="4">
        <v>45231</v>
      </c>
      <c r="B262" t="s">
        <v>205</v>
      </c>
      <c r="C262" s="31">
        <v>38013.387182275997</v>
      </c>
    </row>
    <row r="263" spans="1:3" x14ac:dyDescent="0.35">
      <c r="A263" s="4">
        <v>45231</v>
      </c>
      <c r="B263" t="s">
        <v>204</v>
      </c>
      <c r="C263" s="31">
        <v>-17295.7933453513</v>
      </c>
    </row>
    <row r="264" spans="1:3" x14ac:dyDescent="0.35">
      <c r="A264" s="4">
        <v>45261</v>
      </c>
      <c r="B264" t="s">
        <v>205</v>
      </c>
      <c r="C264" s="31">
        <v>23057.671234275</v>
      </c>
    </row>
    <row r="265" spans="1:3" x14ac:dyDescent="0.35">
      <c r="A265" s="4">
        <v>45261</v>
      </c>
      <c r="B265" t="s">
        <v>204</v>
      </c>
      <c r="C265" s="31">
        <v>-12849.380811654501</v>
      </c>
    </row>
    <row r="266" spans="1:3" x14ac:dyDescent="0.35">
      <c r="A266" s="4">
        <v>45292</v>
      </c>
      <c r="B266" t="s">
        <v>205</v>
      </c>
      <c r="C266" s="31">
        <v>23086.049487344</v>
      </c>
    </row>
    <row r="267" spans="1:3" x14ac:dyDescent="0.35">
      <c r="A267" s="4">
        <v>45292</v>
      </c>
      <c r="B267" t="s">
        <v>204</v>
      </c>
      <c r="C267" s="31">
        <v>-11844.8271417655</v>
      </c>
    </row>
    <row r="268" spans="1:3" x14ac:dyDescent="0.35">
      <c r="A268" s="4">
        <v>45323</v>
      </c>
      <c r="B268" t="s">
        <v>205</v>
      </c>
      <c r="C268" s="31">
        <v>23778.314370542899</v>
      </c>
    </row>
    <row r="269" spans="1:3" x14ac:dyDescent="0.35">
      <c r="A269" s="4">
        <v>45323</v>
      </c>
      <c r="B269" t="s">
        <v>204</v>
      </c>
      <c r="C269" s="31">
        <v>-10789.271587641801</v>
      </c>
    </row>
    <row r="270" spans="1:3" x14ac:dyDescent="0.35">
      <c r="A270" s="4">
        <v>45352</v>
      </c>
      <c r="B270" t="s">
        <v>205</v>
      </c>
      <c r="C270" s="31">
        <v>21791.771174331901</v>
      </c>
    </row>
    <row r="271" spans="1:3" x14ac:dyDescent="0.35">
      <c r="A271" s="4">
        <v>45352</v>
      </c>
      <c r="B271" t="s">
        <v>204</v>
      </c>
      <c r="C271" s="31">
        <v>-10006.3048179293</v>
      </c>
    </row>
    <row r="272" spans="1:3" x14ac:dyDescent="0.35">
      <c r="A272" s="4">
        <v>45383</v>
      </c>
      <c r="B272" t="s">
        <v>205</v>
      </c>
      <c r="C272" s="31">
        <v>23968.119779841501</v>
      </c>
    </row>
    <row r="273" spans="1:3" x14ac:dyDescent="0.35">
      <c r="A273" s="4">
        <v>45383</v>
      </c>
      <c r="B273" t="s">
        <v>204</v>
      </c>
      <c r="C273" s="31">
        <v>-9678.6599441081798</v>
      </c>
    </row>
    <row r="274" spans="1:3" x14ac:dyDescent="0.35">
      <c r="A274" s="4">
        <v>45413</v>
      </c>
      <c r="B274" t="s">
        <v>205</v>
      </c>
      <c r="C274" s="31">
        <v>23048.506122853902</v>
      </c>
    </row>
    <row r="275" spans="1:3" x14ac:dyDescent="0.35">
      <c r="A275" s="4">
        <v>45413</v>
      </c>
      <c r="B275" t="s">
        <v>204</v>
      </c>
      <c r="C275" s="31">
        <v>-20897.3787216089</v>
      </c>
    </row>
    <row r="276" spans="1:3" x14ac:dyDescent="0.35">
      <c r="A276" s="4">
        <v>45444</v>
      </c>
      <c r="B276" t="s">
        <v>205</v>
      </c>
      <c r="C276" s="31">
        <v>30049.513145004101</v>
      </c>
    </row>
    <row r="277" spans="1:3" x14ac:dyDescent="0.35">
      <c r="A277" s="4">
        <v>45444</v>
      </c>
      <c r="B277" t="s">
        <v>204</v>
      </c>
      <c r="C277" s="31">
        <v>-14686.7979168291</v>
      </c>
    </row>
    <row r="278" spans="1:3" x14ac:dyDescent="0.35">
      <c r="A278" s="4">
        <v>45474</v>
      </c>
      <c r="B278" t="s">
        <v>205</v>
      </c>
      <c r="C278" s="31">
        <v>40942.222111722898</v>
      </c>
    </row>
    <row r="279" spans="1:3" x14ac:dyDescent="0.35">
      <c r="A279" s="4">
        <v>45474</v>
      </c>
      <c r="B279" t="s">
        <v>204</v>
      </c>
      <c r="C279" s="31">
        <v>-18912.597151912501</v>
      </c>
    </row>
    <row r="280" spans="1:3" x14ac:dyDescent="0.35">
      <c r="A280" s="4">
        <v>45505</v>
      </c>
      <c r="B280" t="s">
        <v>205</v>
      </c>
      <c r="C280" s="31">
        <v>29217.7261229371</v>
      </c>
    </row>
    <row r="281" spans="1:3" x14ac:dyDescent="0.35">
      <c r="A281" s="4">
        <v>45505</v>
      </c>
      <c r="B281" t="s">
        <v>204</v>
      </c>
      <c r="C281" s="31">
        <v>-15694.7197002338</v>
      </c>
    </row>
    <row r="282" spans="1:3" x14ac:dyDescent="0.35">
      <c r="A282" s="4">
        <v>45536</v>
      </c>
      <c r="B282" t="s">
        <v>205</v>
      </c>
      <c r="C282" s="31">
        <v>32778.7028644124</v>
      </c>
    </row>
    <row r="283" spans="1:3" x14ac:dyDescent="0.35">
      <c r="A283" s="4">
        <v>45536</v>
      </c>
      <c r="B283" t="s">
        <v>204</v>
      </c>
      <c r="C283" s="31">
        <v>-16091.156512535499</v>
      </c>
    </row>
    <row r="284" spans="1:3" x14ac:dyDescent="0.35">
      <c r="A284" s="4">
        <v>45566</v>
      </c>
      <c r="B284" t="s">
        <v>205</v>
      </c>
      <c r="C284" s="31">
        <v>33148.782224562798</v>
      </c>
    </row>
    <row r="285" spans="1:3" x14ac:dyDescent="0.35">
      <c r="A285" s="4">
        <v>45566</v>
      </c>
      <c r="B285" t="s">
        <v>204</v>
      </c>
      <c r="C285" s="31">
        <v>-15107.8929418153</v>
      </c>
    </row>
    <row r="286" spans="1:3" x14ac:dyDescent="0.35">
      <c r="A286" s="4">
        <v>45597</v>
      </c>
      <c r="B286" t="s">
        <v>205</v>
      </c>
      <c r="C286" s="31">
        <v>26122.3891788644</v>
      </c>
    </row>
    <row r="287" spans="1:3" x14ac:dyDescent="0.35">
      <c r="A287" s="4">
        <v>45597</v>
      </c>
      <c r="B287" t="s">
        <v>204</v>
      </c>
      <c r="C287" s="31">
        <v>-11482.6577159714</v>
      </c>
    </row>
    <row r="288" spans="1:3" x14ac:dyDescent="0.35">
      <c r="A288" s="4">
        <v>45627</v>
      </c>
      <c r="B288" t="s">
        <v>205</v>
      </c>
      <c r="C288" s="31">
        <v>18179.266919111698</v>
      </c>
    </row>
    <row r="289" spans="1:3" x14ac:dyDescent="0.35">
      <c r="A289" s="4">
        <v>45627</v>
      </c>
      <c r="B289" t="s">
        <v>204</v>
      </c>
      <c r="C289" s="31">
        <v>-9994.2239925368795</v>
      </c>
    </row>
    <row r="290" spans="1:3" x14ac:dyDescent="0.35">
      <c r="A290" s="4">
        <v>45658</v>
      </c>
      <c r="B290" t="s">
        <v>205</v>
      </c>
      <c r="C290" s="31">
        <v>16723.6711961699</v>
      </c>
    </row>
    <row r="291" spans="1:3" x14ac:dyDescent="0.35">
      <c r="A291" s="4">
        <v>45658</v>
      </c>
      <c r="B291" t="s">
        <v>204</v>
      </c>
      <c r="C291" s="31">
        <v>-6295.7592624203799</v>
      </c>
    </row>
    <row r="292" spans="1:3" x14ac:dyDescent="0.35">
      <c r="A292" s="4">
        <v>45689</v>
      </c>
      <c r="B292" t="s">
        <v>205</v>
      </c>
      <c r="C292" s="31">
        <v>16649.107300035299</v>
      </c>
    </row>
    <row r="293" spans="1:3" x14ac:dyDescent="0.35">
      <c r="A293" s="4">
        <v>45689</v>
      </c>
      <c r="B293" t="s">
        <v>204</v>
      </c>
      <c r="C293" s="31">
        <v>-7627.2934805035602</v>
      </c>
    </row>
    <row r="294" spans="1:3" x14ac:dyDescent="0.35">
      <c r="A294" s="4">
        <v>45717</v>
      </c>
      <c r="B294" t="s">
        <v>205</v>
      </c>
      <c r="C294" s="31">
        <v>21052.2386597064</v>
      </c>
    </row>
    <row r="295" spans="1:3" x14ac:dyDescent="0.35">
      <c r="A295" s="4">
        <v>45717</v>
      </c>
      <c r="B295" t="s">
        <v>204</v>
      </c>
      <c r="C295" s="31">
        <v>-8906.6444780179809</v>
      </c>
    </row>
    <row r="296" spans="1:3" x14ac:dyDescent="0.35">
      <c r="A296" s="4">
        <v>45748</v>
      </c>
      <c r="B296" t="s">
        <v>205</v>
      </c>
      <c r="C296" s="31">
        <v>16851.3367169884</v>
      </c>
    </row>
    <row r="297" spans="1:3" x14ac:dyDescent="0.35">
      <c r="A297" s="4">
        <v>45748</v>
      </c>
      <c r="B297" t="s">
        <v>204</v>
      </c>
      <c r="C297" s="31">
        <v>-7555.6522031171398</v>
      </c>
    </row>
    <row r="298" spans="1:3" x14ac:dyDescent="0.35">
      <c r="A298" s="4">
        <v>45778</v>
      </c>
      <c r="B298" t="s">
        <v>205</v>
      </c>
      <c r="C298" s="31">
        <v>20007.790869543998</v>
      </c>
    </row>
    <row r="299" spans="1:3" x14ac:dyDescent="0.35">
      <c r="A299" s="4">
        <v>45778</v>
      </c>
      <c r="B299" t="s">
        <v>204</v>
      </c>
      <c r="C299" s="31">
        <v>-6881.0941281305204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4A036-43F4-4CE2-B05D-72ED2D48EA5C}">
  <sheetPr>
    <tabColor rgb="FFEFBCBB"/>
  </sheetPr>
  <dimension ref="A1:D798"/>
  <sheetViews>
    <sheetView workbookViewId="0"/>
  </sheetViews>
  <sheetFormatPr defaultRowHeight="14.5" x14ac:dyDescent="0.35"/>
  <cols>
    <col min="1" max="1" width="17.453125" customWidth="1"/>
    <col min="2" max="2" width="18.1796875" customWidth="1"/>
    <col min="3" max="3" width="23.453125" customWidth="1"/>
    <col min="4" max="4" width="13.90625" style="31" customWidth="1"/>
  </cols>
  <sheetData>
    <row r="1" spans="1:4" x14ac:dyDescent="0.35">
      <c r="A1" t="s">
        <v>17</v>
      </c>
      <c r="B1" t="s">
        <v>206</v>
      </c>
      <c r="C1" t="s">
        <v>74</v>
      </c>
      <c r="D1" s="31" t="s">
        <v>211</v>
      </c>
    </row>
    <row r="2" spans="1:4" x14ac:dyDescent="0.35">
      <c r="A2" s="4">
        <v>41275</v>
      </c>
      <c r="B2" t="s">
        <v>205</v>
      </c>
      <c r="C2" t="s">
        <v>210</v>
      </c>
      <c r="D2" s="31">
        <v>-647</v>
      </c>
    </row>
    <row r="3" spans="1:4" x14ac:dyDescent="0.35">
      <c r="A3" s="4">
        <v>41275</v>
      </c>
      <c r="B3" t="s">
        <v>205</v>
      </c>
      <c r="C3" t="s">
        <v>209</v>
      </c>
      <c r="D3" s="31">
        <v>775.87445300000002</v>
      </c>
    </row>
    <row r="4" spans="1:4" x14ac:dyDescent="0.35">
      <c r="A4" s="4">
        <v>41275</v>
      </c>
      <c r="B4" t="s">
        <v>205</v>
      </c>
      <c r="C4" t="s">
        <v>208</v>
      </c>
      <c r="D4" s="31">
        <v>798</v>
      </c>
    </row>
    <row r="5" spans="1:4" x14ac:dyDescent="0.35">
      <c r="A5" s="4">
        <v>41275</v>
      </c>
      <c r="B5" t="s">
        <v>204</v>
      </c>
      <c r="C5" t="s">
        <v>209</v>
      </c>
      <c r="D5" s="31">
        <v>2411.4670890000002</v>
      </c>
    </row>
    <row r="6" spans="1:4" x14ac:dyDescent="0.35">
      <c r="A6" s="4">
        <v>41275</v>
      </c>
      <c r="B6" t="s">
        <v>204</v>
      </c>
      <c r="C6" t="s">
        <v>208</v>
      </c>
      <c r="D6" s="31">
        <v>0</v>
      </c>
    </row>
    <row r="7" spans="1:4" x14ac:dyDescent="0.35">
      <c r="A7" s="4">
        <v>41306</v>
      </c>
      <c r="B7" t="s">
        <v>205</v>
      </c>
      <c r="C7" t="s">
        <v>210</v>
      </c>
      <c r="D7" s="31">
        <v>-691</v>
      </c>
    </row>
    <row r="8" spans="1:4" x14ac:dyDescent="0.35">
      <c r="A8" s="4">
        <v>41306</v>
      </c>
      <c r="B8" t="s">
        <v>205</v>
      </c>
      <c r="C8" t="s">
        <v>209</v>
      </c>
      <c r="D8" s="31">
        <v>760.96819500000004</v>
      </c>
    </row>
    <row r="9" spans="1:4" x14ac:dyDescent="0.35">
      <c r="A9" s="4">
        <v>41306</v>
      </c>
      <c r="B9" t="s">
        <v>205</v>
      </c>
      <c r="C9" t="s">
        <v>208</v>
      </c>
      <c r="D9" s="31">
        <v>627</v>
      </c>
    </row>
    <row r="10" spans="1:4" x14ac:dyDescent="0.35">
      <c r="A10" s="4">
        <v>41306</v>
      </c>
      <c r="B10" t="s">
        <v>204</v>
      </c>
      <c r="C10" t="s">
        <v>209</v>
      </c>
      <c r="D10" s="31">
        <v>1475.2374609999899</v>
      </c>
    </row>
    <row r="11" spans="1:4" x14ac:dyDescent="0.35">
      <c r="A11" s="4">
        <v>41306</v>
      </c>
      <c r="B11" t="s">
        <v>204</v>
      </c>
      <c r="C11" t="s">
        <v>208</v>
      </c>
      <c r="D11" s="31">
        <v>0</v>
      </c>
    </row>
    <row r="12" spans="1:4" x14ac:dyDescent="0.35">
      <c r="A12" s="4">
        <v>41334</v>
      </c>
      <c r="B12" t="s">
        <v>205</v>
      </c>
      <c r="C12" t="s">
        <v>210</v>
      </c>
      <c r="D12" s="31">
        <v>-919</v>
      </c>
    </row>
    <row r="13" spans="1:4" x14ac:dyDescent="0.35">
      <c r="A13" s="4">
        <v>41334</v>
      </c>
      <c r="B13" t="s">
        <v>205</v>
      </c>
      <c r="C13" t="s">
        <v>209</v>
      </c>
      <c r="D13" s="31">
        <v>630.21427900000106</v>
      </c>
    </row>
    <row r="14" spans="1:4" x14ac:dyDescent="0.35">
      <c r="A14" s="4">
        <v>41334</v>
      </c>
      <c r="B14" t="s">
        <v>205</v>
      </c>
      <c r="C14" t="s">
        <v>208</v>
      </c>
      <c r="D14" s="31">
        <v>542</v>
      </c>
    </row>
    <row r="15" spans="1:4" x14ac:dyDescent="0.35">
      <c r="A15" s="4">
        <v>41334</v>
      </c>
      <c r="B15" t="s">
        <v>204</v>
      </c>
      <c r="C15" t="s">
        <v>209</v>
      </c>
      <c r="D15" s="31">
        <v>1889.16120999999</v>
      </c>
    </row>
    <row r="16" spans="1:4" x14ac:dyDescent="0.35">
      <c r="A16" s="4">
        <v>41334</v>
      </c>
      <c r="B16" t="s">
        <v>204</v>
      </c>
      <c r="C16" t="s">
        <v>208</v>
      </c>
      <c r="D16" s="31">
        <v>0</v>
      </c>
    </row>
    <row r="17" spans="1:4" x14ac:dyDescent="0.35">
      <c r="A17" s="4">
        <v>41365</v>
      </c>
      <c r="B17" t="s">
        <v>205</v>
      </c>
      <c r="C17" t="s">
        <v>210</v>
      </c>
      <c r="D17" s="31">
        <v>-606</v>
      </c>
    </row>
    <row r="18" spans="1:4" x14ac:dyDescent="0.35">
      <c r="A18" s="4">
        <v>41365</v>
      </c>
      <c r="B18" t="s">
        <v>205</v>
      </c>
      <c r="C18" t="s">
        <v>209</v>
      </c>
      <c r="D18" s="31">
        <v>940.24910199999999</v>
      </c>
    </row>
    <row r="19" spans="1:4" x14ac:dyDescent="0.35">
      <c r="A19" s="4">
        <v>41365</v>
      </c>
      <c r="B19" t="s">
        <v>205</v>
      </c>
      <c r="C19" t="s">
        <v>208</v>
      </c>
      <c r="D19" s="31">
        <v>692</v>
      </c>
    </row>
    <row r="20" spans="1:4" x14ac:dyDescent="0.35">
      <c r="A20" s="4">
        <v>41365</v>
      </c>
      <c r="B20" t="s">
        <v>204</v>
      </c>
      <c r="C20" t="s">
        <v>209</v>
      </c>
      <c r="D20" s="31">
        <v>2266.2119589999902</v>
      </c>
    </row>
    <row r="21" spans="1:4" x14ac:dyDescent="0.35">
      <c r="A21" s="4">
        <v>41365</v>
      </c>
      <c r="B21" t="s">
        <v>204</v>
      </c>
      <c r="C21" t="s">
        <v>208</v>
      </c>
      <c r="D21" s="31">
        <v>0</v>
      </c>
    </row>
    <row r="22" spans="1:4" x14ac:dyDescent="0.35">
      <c r="A22" s="4">
        <v>41395</v>
      </c>
      <c r="B22" t="s">
        <v>205</v>
      </c>
      <c r="C22" t="s">
        <v>210</v>
      </c>
      <c r="D22" s="31">
        <v>-745</v>
      </c>
    </row>
    <row r="23" spans="1:4" x14ac:dyDescent="0.35">
      <c r="A23" s="4">
        <v>41395</v>
      </c>
      <c r="B23" t="s">
        <v>205</v>
      </c>
      <c r="C23" t="s">
        <v>209</v>
      </c>
      <c r="D23" s="31">
        <v>1856.68953299999</v>
      </c>
    </row>
    <row r="24" spans="1:4" x14ac:dyDescent="0.35">
      <c r="A24" s="4">
        <v>41395</v>
      </c>
      <c r="B24" t="s">
        <v>205</v>
      </c>
      <c r="C24" t="s">
        <v>208</v>
      </c>
      <c r="D24" s="31">
        <v>655</v>
      </c>
    </row>
    <row r="25" spans="1:4" x14ac:dyDescent="0.35">
      <c r="A25" s="4">
        <v>41395</v>
      </c>
      <c r="B25" t="s">
        <v>204</v>
      </c>
      <c r="C25" t="s">
        <v>209</v>
      </c>
      <c r="D25" s="31">
        <v>2388.8370869999899</v>
      </c>
    </row>
    <row r="26" spans="1:4" x14ac:dyDescent="0.35">
      <c r="A26" s="4">
        <v>41395</v>
      </c>
      <c r="B26" t="s">
        <v>204</v>
      </c>
      <c r="C26" t="s">
        <v>208</v>
      </c>
      <c r="D26" s="31">
        <v>0</v>
      </c>
    </row>
    <row r="27" spans="1:4" x14ac:dyDescent="0.35">
      <c r="A27" s="4">
        <v>41426</v>
      </c>
      <c r="B27" t="s">
        <v>205</v>
      </c>
      <c r="C27" t="s">
        <v>210</v>
      </c>
      <c r="D27" s="31">
        <v>-428</v>
      </c>
    </row>
    <row r="28" spans="1:4" x14ac:dyDescent="0.35">
      <c r="A28" s="4">
        <v>41426</v>
      </c>
      <c r="B28" t="s">
        <v>205</v>
      </c>
      <c r="C28" t="s">
        <v>209</v>
      </c>
      <c r="D28" s="31">
        <v>1713.696758</v>
      </c>
    </row>
    <row r="29" spans="1:4" x14ac:dyDescent="0.35">
      <c r="A29" s="4">
        <v>41426</v>
      </c>
      <c r="B29" t="s">
        <v>205</v>
      </c>
      <c r="C29" t="s">
        <v>208</v>
      </c>
      <c r="D29" s="31">
        <v>744</v>
      </c>
    </row>
    <row r="30" spans="1:4" x14ac:dyDescent="0.35">
      <c r="A30" s="4">
        <v>41426</v>
      </c>
      <c r="B30" t="s">
        <v>204</v>
      </c>
      <c r="C30" t="s">
        <v>209</v>
      </c>
      <c r="D30" s="31">
        <v>2314.6687940000002</v>
      </c>
    </row>
    <row r="31" spans="1:4" x14ac:dyDescent="0.35">
      <c r="A31" s="4">
        <v>41426</v>
      </c>
      <c r="B31" t="s">
        <v>204</v>
      </c>
      <c r="C31" t="s">
        <v>208</v>
      </c>
      <c r="D31" s="31">
        <v>0</v>
      </c>
    </row>
    <row r="32" spans="1:4" x14ac:dyDescent="0.35">
      <c r="A32" s="4">
        <v>41456</v>
      </c>
      <c r="B32" t="s">
        <v>205</v>
      </c>
      <c r="C32" t="s">
        <v>210</v>
      </c>
      <c r="D32" s="31">
        <v>-1293</v>
      </c>
    </row>
    <row r="33" spans="1:4" x14ac:dyDescent="0.35">
      <c r="A33" s="4">
        <v>41456</v>
      </c>
      <c r="B33" t="s">
        <v>205</v>
      </c>
      <c r="C33" t="s">
        <v>209</v>
      </c>
      <c r="D33" s="31">
        <v>1526.8258820000001</v>
      </c>
    </row>
    <row r="34" spans="1:4" x14ac:dyDescent="0.35">
      <c r="A34" s="4">
        <v>41456</v>
      </c>
      <c r="B34" t="s">
        <v>205</v>
      </c>
      <c r="C34" t="s">
        <v>208</v>
      </c>
      <c r="D34" s="31">
        <v>687</v>
      </c>
    </row>
    <row r="35" spans="1:4" x14ac:dyDescent="0.35">
      <c r="A35" s="4">
        <v>41456</v>
      </c>
      <c r="B35" t="s">
        <v>204</v>
      </c>
      <c r="C35" t="s">
        <v>209</v>
      </c>
      <c r="D35" s="31">
        <v>2766.3697729999899</v>
      </c>
    </row>
    <row r="36" spans="1:4" x14ac:dyDescent="0.35">
      <c r="A36" s="4">
        <v>41456</v>
      </c>
      <c r="B36" t="s">
        <v>204</v>
      </c>
      <c r="C36" t="s">
        <v>208</v>
      </c>
      <c r="D36" s="31">
        <v>0</v>
      </c>
    </row>
    <row r="37" spans="1:4" x14ac:dyDescent="0.35">
      <c r="A37" s="4">
        <v>41487</v>
      </c>
      <c r="B37" t="s">
        <v>205</v>
      </c>
      <c r="C37" t="s">
        <v>210</v>
      </c>
      <c r="D37" s="31">
        <v>-648</v>
      </c>
    </row>
    <row r="38" spans="1:4" x14ac:dyDescent="0.35">
      <c r="A38" s="4">
        <v>41487</v>
      </c>
      <c r="B38" t="s">
        <v>205</v>
      </c>
      <c r="C38" t="s">
        <v>209</v>
      </c>
      <c r="D38" s="31">
        <v>1611.9304279999999</v>
      </c>
    </row>
    <row r="39" spans="1:4" x14ac:dyDescent="0.35">
      <c r="A39" s="4">
        <v>41487</v>
      </c>
      <c r="B39" t="s">
        <v>205</v>
      </c>
      <c r="C39" t="s">
        <v>208</v>
      </c>
      <c r="D39" s="31">
        <v>820</v>
      </c>
    </row>
    <row r="40" spans="1:4" x14ac:dyDescent="0.35">
      <c r="A40" s="4">
        <v>41487</v>
      </c>
      <c r="B40" t="s">
        <v>204</v>
      </c>
      <c r="C40" t="s">
        <v>209</v>
      </c>
      <c r="D40" s="31">
        <v>2465.6750240000001</v>
      </c>
    </row>
    <row r="41" spans="1:4" x14ac:dyDescent="0.35">
      <c r="A41" s="4">
        <v>41487</v>
      </c>
      <c r="B41" t="s">
        <v>204</v>
      </c>
      <c r="C41" t="s">
        <v>208</v>
      </c>
      <c r="D41" s="31">
        <v>0</v>
      </c>
    </row>
    <row r="42" spans="1:4" x14ac:dyDescent="0.35">
      <c r="A42" s="4">
        <v>41518</v>
      </c>
      <c r="B42" t="s">
        <v>205</v>
      </c>
      <c r="C42" t="s">
        <v>210</v>
      </c>
      <c r="D42" s="31">
        <v>-726.00000000000102</v>
      </c>
    </row>
    <row r="43" spans="1:4" x14ac:dyDescent="0.35">
      <c r="A43" s="4">
        <v>41518</v>
      </c>
      <c r="B43" t="s">
        <v>205</v>
      </c>
      <c r="C43" t="s">
        <v>209</v>
      </c>
      <c r="D43" s="31">
        <v>2216.7857319999898</v>
      </c>
    </row>
    <row r="44" spans="1:4" x14ac:dyDescent="0.35">
      <c r="A44" s="4">
        <v>41518</v>
      </c>
      <c r="B44" t="s">
        <v>205</v>
      </c>
      <c r="C44" t="s">
        <v>208</v>
      </c>
      <c r="D44" s="31">
        <v>904</v>
      </c>
    </row>
    <row r="45" spans="1:4" x14ac:dyDescent="0.35">
      <c r="A45" s="4">
        <v>41518</v>
      </c>
      <c r="B45" t="s">
        <v>204</v>
      </c>
      <c r="C45" t="s">
        <v>209</v>
      </c>
      <c r="D45" s="31">
        <v>2312.122539</v>
      </c>
    </row>
    <row r="46" spans="1:4" x14ac:dyDescent="0.35">
      <c r="A46" s="4">
        <v>41518</v>
      </c>
      <c r="B46" t="s">
        <v>204</v>
      </c>
      <c r="C46" t="s">
        <v>208</v>
      </c>
      <c r="D46" s="31">
        <v>0</v>
      </c>
    </row>
    <row r="47" spans="1:4" x14ac:dyDescent="0.35">
      <c r="A47" s="4">
        <v>41548</v>
      </c>
      <c r="B47" t="s">
        <v>205</v>
      </c>
      <c r="C47" t="s">
        <v>210</v>
      </c>
      <c r="D47" s="31">
        <v>-991</v>
      </c>
    </row>
    <row r="48" spans="1:4" x14ac:dyDescent="0.35">
      <c r="A48" s="4">
        <v>41548</v>
      </c>
      <c r="B48" t="s">
        <v>205</v>
      </c>
      <c r="C48" t="s">
        <v>209</v>
      </c>
      <c r="D48" s="31">
        <v>1698.3493040000001</v>
      </c>
    </row>
    <row r="49" spans="1:4" x14ac:dyDescent="0.35">
      <c r="A49" s="4">
        <v>41548</v>
      </c>
      <c r="B49" t="s">
        <v>205</v>
      </c>
      <c r="C49" t="s">
        <v>208</v>
      </c>
      <c r="D49" s="31">
        <v>1192</v>
      </c>
    </row>
    <row r="50" spans="1:4" x14ac:dyDescent="0.35">
      <c r="A50" s="4">
        <v>41548</v>
      </c>
      <c r="B50" t="s">
        <v>204</v>
      </c>
      <c r="C50" t="s">
        <v>209</v>
      </c>
      <c r="D50" s="31">
        <v>2495.7449279999901</v>
      </c>
    </row>
    <row r="51" spans="1:4" x14ac:dyDescent="0.35">
      <c r="A51" s="4">
        <v>41548</v>
      </c>
      <c r="B51" t="s">
        <v>204</v>
      </c>
      <c r="C51" t="s">
        <v>208</v>
      </c>
      <c r="D51" s="31">
        <v>0</v>
      </c>
    </row>
    <row r="52" spans="1:4" x14ac:dyDescent="0.35">
      <c r="A52" s="4">
        <v>41579</v>
      </c>
      <c r="B52" t="s">
        <v>205</v>
      </c>
      <c r="C52" t="s">
        <v>210</v>
      </c>
      <c r="D52" s="31">
        <v>-934</v>
      </c>
    </row>
    <row r="53" spans="1:4" x14ac:dyDescent="0.35">
      <c r="A53" s="4">
        <v>41579</v>
      </c>
      <c r="B53" t="s">
        <v>205</v>
      </c>
      <c r="C53" t="s">
        <v>209</v>
      </c>
      <c r="D53" s="31">
        <v>1262.7042160000001</v>
      </c>
    </row>
    <row r="54" spans="1:4" x14ac:dyDescent="0.35">
      <c r="A54" s="4">
        <v>41579</v>
      </c>
      <c r="B54" t="s">
        <v>205</v>
      </c>
      <c r="C54" t="s">
        <v>208</v>
      </c>
      <c r="D54" s="31">
        <v>575</v>
      </c>
    </row>
    <row r="55" spans="1:4" x14ac:dyDescent="0.35">
      <c r="A55" s="4">
        <v>41579</v>
      </c>
      <c r="B55" t="s">
        <v>204</v>
      </c>
      <c r="C55" t="s">
        <v>209</v>
      </c>
      <c r="D55" s="31">
        <v>1671.0774159999901</v>
      </c>
    </row>
    <row r="56" spans="1:4" x14ac:dyDescent="0.35">
      <c r="A56" s="4">
        <v>41579</v>
      </c>
      <c r="B56" t="s">
        <v>204</v>
      </c>
      <c r="C56" t="s">
        <v>208</v>
      </c>
      <c r="D56" s="31">
        <v>0</v>
      </c>
    </row>
    <row r="57" spans="1:4" x14ac:dyDescent="0.35">
      <c r="A57" s="4">
        <v>41609</v>
      </c>
      <c r="B57" t="s">
        <v>205</v>
      </c>
      <c r="C57" t="s">
        <v>210</v>
      </c>
      <c r="D57" s="31">
        <v>-827</v>
      </c>
    </row>
    <row r="58" spans="1:4" x14ac:dyDescent="0.35">
      <c r="A58" s="4">
        <v>41609</v>
      </c>
      <c r="B58" t="s">
        <v>205</v>
      </c>
      <c r="C58" t="s">
        <v>209</v>
      </c>
      <c r="D58" s="31">
        <v>1020.568368</v>
      </c>
    </row>
    <row r="59" spans="1:4" x14ac:dyDescent="0.35">
      <c r="A59" s="4">
        <v>41609</v>
      </c>
      <c r="B59" t="s">
        <v>205</v>
      </c>
      <c r="C59" t="s">
        <v>208</v>
      </c>
      <c r="D59" s="31">
        <v>579</v>
      </c>
    </row>
    <row r="60" spans="1:4" x14ac:dyDescent="0.35">
      <c r="A60" s="4">
        <v>41609</v>
      </c>
      <c r="B60" t="s">
        <v>204</v>
      </c>
      <c r="C60" t="s">
        <v>209</v>
      </c>
      <c r="D60" s="31">
        <v>1615.672902</v>
      </c>
    </row>
    <row r="61" spans="1:4" x14ac:dyDescent="0.35">
      <c r="A61" s="4">
        <v>41609</v>
      </c>
      <c r="B61" t="s">
        <v>204</v>
      </c>
      <c r="C61" t="s">
        <v>208</v>
      </c>
      <c r="D61" s="31">
        <v>0</v>
      </c>
    </row>
    <row r="62" spans="1:4" x14ac:dyDescent="0.35">
      <c r="A62" s="4">
        <v>41640</v>
      </c>
      <c r="B62" t="s">
        <v>205</v>
      </c>
      <c r="C62" t="s">
        <v>210</v>
      </c>
      <c r="D62" s="31">
        <v>-1178</v>
      </c>
    </row>
    <row r="63" spans="1:4" x14ac:dyDescent="0.35">
      <c r="A63" s="4">
        <v>41640</v>
      </c>
      <c r="B63" t="s">
        <v>205</v>
      </c>
      <c r="C63" t="s">
        <v>209</v>
      </c>
      <c r="D63" s="31">
        <v>-106.431535</v>
      </c>
    </row>
    <row r="64" spans="1:4" x14ac:dyDescent="0.35">
      <c r="A64" s="4">
        <v>41640</v>
      </c>
      <c r="B64" t="s">
        <v>205</v>
      </c>
      <c r="C64" t="s">
        <v>208</v>
      </c>
      <c r="D64" s="31">
        <v>737</v>
      </c>
    </row>
    <row r="65" spans="1:4" x14ac:dyDescent="0.35">
      <c r="A65" s="4">
        <v>41640</v>
      </c>
      <c r="B65" t="s">
        <v>204</v>
      </c>
      <c r="C65" t="s">
        <v>209</v>
      </c>
      <c r="D65" s="31">
        <v>1873.768785</v>
      </c>
    </row>
    <row r="66" spans="1:4" x14ac:dyDescent="0.35">
      <c r="A66" s="4">
        <v>41640</v>
      </c>
      <c r="B66" t="s">
        <v>204</v>
      </c>
      <c r="C66" t="s">
        <v>208</v>
      </c>
      <c r="D66" s="31">
        <v>0</v>
      </c>
    </row>
    <row r="67" spans="1:4" x14ac:dyDescent="0.35">
      <c r="A67" s="4">
        <v>41671</v>
      </c>
      <c r="B67" t="s">
        <v>205</v>
      </c>
      <c r="C67" t="s">
        <v>210</v>
      </c>
      <c r="D67" s="31">
        <v>-1517</v>
      </c>
    </row>
    <row r="68" spans="1:4" x14ac:dyDescent="0.35">
      <c r="A68" s="4">
        <v>41671</v>
      </c>
      <c r="B68" t="s">
        <v>205</v>
      </c>
      <c r="C68" t="s">
        <v>209</v>
      </c>
      <c r="D68" s="31">
        <v>603.70707800000002</v>
      </c>
    </row>
    <row r="69" spans="1:4" x14ac:dyDescent="0.35">
      <c r="A69" s="4">
        <v>41671</v>
      </c>
      <c r="B69" t="s">
        <v>205</v>
      </c>
      <c r="C69" t="s">
        <v>208</v>
      </c>
      <c r="D69" s="31">
        <v>724</v>
      </c>
    </row>
    <row r="70" spans="1:4" x14ac:dyDescent="0.35">
      <c r="A70" s="4">
        <v>41671</v>
      </c>
      <c r="B70" t="s">
        <v>204</v>
      </c>
      <c r="C70" t="s">
        <v>209</v>
      </c>
      <c r="D70" s="31">
        <v>901.96205699999996</v>
      </c>
    </row>
    <row r="71" spans="1:4" x14ac:dyDescent="0.35">
      <c r="A71" s="4">
        <v>41671</v>
      </c>
      <c r="B71" t="s">
        <v>204</v>
      </c>
      <c r="C71" t="s">
        <v>208</v>
      </c>
      <c r="D71" s="31">
        <v>0</v>
      </c>
    </row>
    <row r="72" spans="1:4" x14ac:dyDescent="0.35">
      <c r="A72" s="4">
        <v>41699</v>
      </c>
      <c r="B72" t="s">
        <v>205</v>
      </c>
      <c r="C72" t="s">
        <v>210</v>
      </c>
      <c r="D72" s="31">
        <v>-1774</v>
      </c>
    </row>
    <row r="73" spans="1:4" x14ac:dyDescent="0.35">
      <c r="A73" s="4">
        <v>41699</v>
      </c>
      <c r="B73" t="s">
        <v>205</v>
      </c>
      <c r="C73" t="s">
        <v>209</v>
      </c>
      <c r="D73" s="31">
        <v>1532.0074529999899</v>
      </c>
    </row>
    <row r="74" spans="1:4" x14ac:dyDescent="0.35">
      <c r="A74" s="4">
        <v>41699</v>
      </c>
      <c r="B74" t="s">
        <v>205</v>
      </c>
      <c r="C74" t="s">
        <v>208</v>
      </c>
      <c r="D74" s="31">
        <v>810</v>
      </c>
    </row>
    <row r="75" spans="1:4" x14ac:dyDescent="0.35">
      <c r="A75" s="4">
        <v>41699</v>
      </c>
      <c r="B75" t="s">
        <v>204</v>
      </c>
      <c r="C75" t="s">
        <v>209</v>
      </c>
      <c r="D75" s="31">
        <v>1527.8374099999901</v>
      </c>
    </row>
    <row r="76" spans="1:4" x14ac:dyDescent="0.35">
      <c r="A76" s="4">
        <v>41699</v>
      </c>
      <c r="B76" t="s">
        <v>204</v>
      </c>
      <c r="C76" t="s">
        <v>208</v>
      </c>
      <c r="D76" s="31">
        <v>0</v>
      </c>
    </row>
    <row r="77" spans="1:4" x14ac:dyDescent="0.35">
      <c r="A77" s="4">
        <v>41730</v>
      </c>
      <c r="B77" t="s">
        <v>205</v>
      </c>
      <c r="C77" t="s">
        <v>210</v>
      </c>
      <c r="D77" s="31">
        <v>-1381</v>
      </c>
    </row>
    <row r="78" spans="1:4" x14ac:dyDescent="0.35">
      <c r="A78" s="4">
        <v>41730</v>
      </c>
      <c r="B78" t="s">
        <v>205</v>
      </c>
      <c r="C78" t="s">
        <v>209</v>
      </c>
      <c r="D78" s="31">
        <v>1411.015183</v>
      </c>
    </row>
    <row r="79" spans="1:4" x14ac:dyDescent="0.35">
      <c r="A79" s="4">
        <v>41730</v>
      </c>
      <c r="B79" t="s">
        <v>205</v>
      </c>
      <c r="C79" t="s">
        <v>208</v>
      </c>
      <c r="D79" s="31">
        <v>862</v>
      </c>
    </row>
    <row r="80" spans="1:4" x14ac:dyDescent="0.35">
      <c r="A80" s="4">
        <v>41730</v>
      </c>
      <c r="B80" t="s">
        <v>204</v>
      </c>
      <c r="C80" t="s">
        <v>209</v>
      </c>
      <c r="D80" s="31">
        <v>1025.7765179999899</v>
      </c>
    </row>
    <row r="81" spans="1:4" x14ac:dyDescent="0.35">
      <c r="A81" s="4">
        <v>41730</v>
      </c>
      <c r="B81" t="s">
        <v>204</v>
      </c>
      <c r="C81" t="s">
        <v>208</v>
      </c>
      <c r="D81" s="31">
        <v>0</v>
      </c>
    </row>
    <row r="82" spans="1:4" x14ac:dyDescent="0.35">
      <c r="A82" s="4">
        <v>41760</v>
      </c>
      <c r="B82" t="s">
        <v>205</v>
      </c>
      <c r="C82" t="s">
        <v>210</v>
      </c>
      <c r="D82" s="31">
        <v>-1779.99999999999</v>
      </c>
    </row>
    <row r="83" spans="1:4" x14ac:dyDescent="0.35">
      <c r="A83" s="4">
        <v>41760</v>
      </c>
      <c r="B83" t="s">
        <v>205</v>
      </c>
      <c r="C83" t="s">
        <v>209</v>
      </c>
      <c r="D83" s="31">
        <v>1574.8546240000001</v>
      </c>
    </row>
    <row r="84" spans="1:4" x14ac:dyDescent="0.35">
      <c r="A84" s="4">
        <v>41760</v>
      </c>
      <c r="B84" t="s">
        <v>205</v>
      </c>
      <c r="C84" t="s">
        <v>208</v>
      </c>
      <c r="D84" s="31">
        <v>1091</v>
      </c>
    </row>
    <row r="85" spans="1:4" x14ac:dyDescent="0.35">
      <c r="A85" s="4">
        <v>41760</v>
      </c>
      <c r="B85" t="s">
        <v>204</v>
      </c>
      <c r="C85" t="s">
        <v>209</v>
      </c>
      <c r="D85" s="31">
        <v>1022.958195</v>
      </c>
    </row>
    <row r="86" spans="1:4" x14ac:dyDescent="0.35">
      <c r="A86" s="4">
        <v>41760</v>
      </c>
      <c r="B86" t="s">
        <v>204</v>
      </c>
      <c r="C86" t="s">
        <v>208</v>
      </c>
      <c r="D86" s="31">
        <v>0</v>
      </c>
    </row>
    <row r="87" spans="1:4" x14ac:dyDescent="0.35">
      <c r="A87" s="4">
        <v>41791</v>
      </c>
      <c r="B87" t="s">
        <v>205</v>
      </c>
      <c r="C87" t="s">
        <v>210</v>
      </c>
      <c r="D87" s="31">
        <v>-1880</v>
      </c>
    </row>
    <row r="88" spans="1:4" x14ac:dyDescent="0.35">
      <c r="A88" s="4">
        <v>41791</v>
      </c>
      <c r="B88" t="s">
        <v>205</v>
      </c>
      <c r="C88" t="s">
        <v>209</v>
      </c>
      <c r="D88" s="31">
        <v>2142.7198539999999</v>
      </c>
    </row>
    <row r="89" spans="1:4" x14ac:dyDescent="0.35">
      <c r="A89" s="4">
        <v>41791</v>
      </c>
      <c r="B89" t="s">
        <v>205</v>
      </c>
      <c r="C89" t="s">
        <v>208</v>
      </c>
      <c r="D89" s="31">
        <v>1197</v>
      </c>
    </row>
    <row r="90" spans="1:4" x14ac:dyDescent="0.35">
      <c r="A90" s="4">
        <v>41791</v>
      </c>
      <c r="B90" t="s">
        <v>204</v>
      </c>
      <c r="C90" t="s">
        <v>209</v>
      </c>
      <c r="D90" s="31">
        <v>1213.44784799999</v>
      </c>
    </row>
    <row r="91" spans="1:4" x14ac:dyDescent="0.35">
      <c r="A91" s="4">
        <v>41791</v>
      </c>
      <c r="B91" t="s">
        <v>204</v>
      </c>
      <c r="C91" t="s">
        <v>208</v>
      </c>
      <c r="D91" s="31">
        <v>0</v>
      </c>
    </row>
    <row r="92" spans="1:4" x14ac:dyDescent="0.35">
      <c r="A92" s="4">
        <v>41821</v>
      </c>
      <c r="B92" t="s">
        <v>205</v>
      </c>
      <c r="C92" t="s">
        <v>210</v>
      </c>
      <c r="D92" s="31">
        <v>-2271</v>
      </c>
    </row>
    <row r="93" spans="1:4" x14ac:dyDescent="0.35">
      <c r="A93" s="4">
        <v>41821</v>
      </c>
      <c r="B93" t="s">
        <v>205</v>
      </c>
      <c r="C93" t="s">
        <v>209</v>
      </c>
      <c r="D93" s="31">
        <v>3112.013884</v>
      </c>
    </row>
    <row r="94" spans="1:4" x14ac:dyDescent="0.35">
      <c r="A94" s="4">
        <v>41821</v>
      </c>
      <c r="B94" t="s">
        <v>205</v>
      </c>
      <c r="C94" t="s">
        <v>208</v>
      </c>
      <c r="D94" s="31">
        <v>1150</v>
      </c>
    </row>
    <row r="95" spans="1:4" x14ac:dyDescent="0.35">
      <c r="A95" s="4">
        <v>41821</v>
      </c>
      <c r="B95" t="s">
        <v>204</v>
      </c>
      <c r="C95" t="s">
        <v>209</v>
      </c>
      <c r="D95" s="31">
        <v>1362.657485</v>
      </c>
    </row>
    <row r="96" spans="1:4" x14ac:dyDescent="0.35">
      <c r="A96" s="4">
        <v>41821</v>
      </c>
      <c r="B96" t="s">
        <v>204</v>
      </c>
      <c r="C96" t="s">
        <v>208</v>
      </c>
      <c r="D96" s="31">
        <v>0</v>
      </c>
    </row>
    <row r="97" spans="1:4" x14ac:dyDescent="0.35">
      <c r="A97" s="4">
        <v>41852</v>
      </c>
      <c r="B97" t="s">
        <v>205</v>
      </c>
      <c r="C97" t="s">
        <v>210</v>
      </c>
      <c r="D97" s="31">
        <v>-1650.99999999999</v>
      </c>
    </row>
    <row r="98" spans="1:4" x14ac:dyDescent="0.35">
      <c r="A98" s="4">
        <v>41852</v>
      </c>
      <c r="B98" t="s">
        <v>205</v>
      </c>
      <c r="C98" t="s">
        <v>209</v>
      </c>
      <c r="D98" s="31">
        <v>2559.3360069999999</v>
      </c>
    </row>
    <row r="99" spans="1:4" x14ac:dyDescent="0.35">
      <c r="A99" s="4">
        <v>41852</v>
      </c>
      <c r="B99" t="s">
        <v>205</v>
      </c>
      <c r="C99" t="s">
        <v>208</v>
      </c>
      <c r="D99" s="31">
        <v>1105</v>
      </c>
    </row>
    <row r="100" spans="1:4" x14ac:dyDescent="0.35">
      <c r="A100" s="4">
        <v>41852</v>
      </c>
      <c r="B100" t="s">
        <v>204</v>
      </c>
      <c r="C100" t="s">
        <v>209</v>
      </c>
      <c r="D100" s="31">
        <v>1182.0734049999901</v>
      </c>
    </row>
    <row r="101" spans="1:4" x14ac:dyDescent="0.35">
      <c r="A101" s="4">
        <v>41852</v>
      </c>
      <c r="B101" t="s">
        <v>204</v>
      </c>
      <c r="C101" t="s">
        <v>208</v>
      </c>
      <c r="D101" s="31">
        <v>0</v>
      </c>
    </row>
    <row r="102" spans="1:4" x14ac:dyDescent="0.35">
      <c r="A102" s="4">
        <v>41883</v>
      </c>
      <c r="B102" t="s">
        <v>205</v>
      </c>
      <c r="C102" t="s">
        <v>210</v>
      </c>
      <c r="D102" s="31">
        <v>-2034</v>
      </c>
    </row>
    <row r="103" spans="1:4" x14ac:dyDescent="0.35">
      <c r="A103" s="4">
        <v>41883</v>
      </c>
      <c r="B103" t="s">
        <v>205</v>
      </c>
      <c r="C103" t="s">
        <v>209</v>
      </c>
      <c r="D103" s="31">
        <v>2912.2706579999899</v>
      </c>
    </row>
    <row r="104" spans="1:4" x14ac:dyDescent="0.35">
      <c r="A104" s="4">
        <v>41883</v>
      </c>
      <c r="B104" t="s">
        <v>205</v>
      </c>
      <c r="C104" t="s">
        <v>208</v>
      </c>
      <c r="D104" s="31">
        <v>896</v>
      </c>
    </row>
    <row r="105" spans="1:4" x14ac:dyDescent="0.35">
      <c r="A105" s="4">
        <v>41883</v>
      </c>
      <c r="B105" t="s">
        <v>204</v>
      </c>
      <c r="C105" t="s">
        <v>209</v>
      </c>
      <c r="D105" s="31">
        <v>1448.99145399999</v>
      </c>
    </row>
    <row r="106" spans="1:4" x14ac:dyDescent="0.35">
      <c r="A106" s="4">
        <v>41883</v>
      </c>
      <c r="B106" t="s">
        <v>204</v>
      </c>
      <c r="C106" t="s">
        <v>208</v>
      </c>
      <c r="D106" s="31">
        <v>0</v>
      </c>
    </row>
    <row r="107" spans="1:4" x14ac:dyDescent="0.35">
      <c r="A107" s="4">
        <v>41913</v>
      </c>
      <c r="B107" t="s">
        <v>205</v>
      </c>
      <c r="C107" t="s">
        <v>210</v>
      </c>
      <c r="D107" s="31">
        <v>-2058</v>
      </c>
    </row>
    <row r="108" spans="1:4" x14ac:dyDescent="0.35">
      <c r="A108" s="4">
        <v>41913</v>
      </c>
      <c r="B108" t="s">
        <v>205</v>
      </c>
      <c r="C108" t="s">
        <v>209</v>
      </c>
      <c r="D108" s="31">
        <v>3342.8457469999898</v>
      </c>
    </row>
    <row r="109" spans="1:4" x14ac:dyDescent="0.35">
      <c r="A109" s="4">
        <v>41913</v>
      </c>
      <c r="B109" t="s">
        <v>205</v>
      </c>
      <c r="C109" t="s">
        <v>208</v>
      </c>
      <c r="D109" s="31">
        <v>1287</v>
      </c>
    </row>
    <row r="110" spans="1:4" x14ac:dyDescent="0.35">
      <c r="A110" s="4">
        <v>41913</v>
      </c>
      <c r="B110" t="s">
        <v>204</v>
      </c>
      <c r="C110" t="s">
        <v>209</v>
      </c>
      <c r="D110" s="31">
        <v>1906.7551519999899</v>
      </c>
    </row>
    <row r="111" spans="1:4" x14ac:dyDescent="0.35">
      <c r="A111" s="4">
        <v>41913</v>
      </c>
      <c r="B111" t="s">
        <v>204</v>
      </c>
      <c r="C111" t="s">
        <v>208</v>
      </c>
      <c r="D111" s="31">
        <v>0</v>
      </c>
    </row>
    <row r="112" spans="1:4" x14ac:dyDescent="0.35">
      <c r="A112" s="4">
        <v>41944</v>
      </c>
      <c r="B112" t="s">
        <v>205</v>
      </c>
      <c r="C112" t="s">
        <v>210</v>
      </c>
      <c r="D112" s="31">
        <v>-1709</v>
      </c>
    </row>
    <row r="113" spans="1:4" x14ac:dyDescent="0.35">
      <c r="A113" s="4">
        <v>41944</v>
      </c>
      <c r="B113" t="s">
        <v>205</v>
      </c>
      <c r="C113" t="s">
        <v>209</v>
      </c>
      <c r="D113" s="31">
        <v>3322.86132799999</v>
      </c>
    </row>
    <row r="114" spans="1:4" x14ac:dyDescent="0.35">
      <c r="A114" s="4">
        <v>41944</v>
      </c>
      <c r="B114" t="s">
        <v>205</v>
      </c>
      <c r="C114" t="s">
        <v>208</v>
      </c>
      <c r="D114" s="31">
        <v>944</v>
      </c>
    </row>
    <row r="115" spans="1:4" x14ac:dyDescent="0.35">
      <c r="A115" s="4">
        <v>41944</v>
      </c>
      <c r="B115" t="s">
        <v>204</v>
      </c>
      <c r="C115" t="s">
        <v>209</v>
      </c>
      <c r="D115" s="31">
        <v>1838.460505</v>
      </c>
    </row>
    <row r="116" spans="1:4" x14ac:dyDescent="0.35">
      <c r="A116" s="4">
        <v>41944</v>
      </c>
      <c r="B116" t="s">
        <v>204</v>
      </c>
      <c r="C116" t="s">
        <v>208</v>
      </c>
      <c r="D116" s="31">
        <v>0</v>
      </c>
    </row>
    <row r="117" spans="1:4" x14ac:dyDescent="0.35">
      <c r="A117" s="4">
        <v>41974</v>
      </c>
      <c r="B117" t="s">
        <v>205</v>
      </c>
      <c r="C117" t="s">
        <v>210</v>
      </c>
      <c r="D117" s="31">
        <v>-1998.99999999999</v>
      </c>
    </row>
    <row r="118" spans="1:4" x14ac:dyDescent="0.35">
      <c r="A118" s="4">
        <v>41974</v>
      </c>
      <c r="B118" t="s">
        <v>205</v>
      </c>
      <c r="C118" t="s">
        <v>209</v>
      </c>
      <c r="D118" s="31">
        <v>3438.8352649999902</v>
      </c>
    </row>
    <row r="119" spans="1:4" x14ac:dyDescent="0.35">
      <c r="A119" s="4">
        <v>41974</v>
      </c>
      <c r="B119" t="s">
        <v>205</v>
      </c>
      <c r="C119" t="s">
        <v>208</v>
      </c>
      <c r="D119" s="31">
        <v>857</v>
      </c>
    </row>
    <row r="120" spans="1:4" x14ac:dyDescent="0.35">
      <c r="A120" s="4">
        <v>41974</v>
      </c>
      <c r="B120" t="s">
        <v>204</v>
      </c>
      <c r="C120" t="s">
        <v>209</v>
      </c>
      <c r="D120" s="31">
        <v>352.98340400000001</v>
      </c>
    </row>
    <row r="121" spans="1:4" x14ac:dyDescent="0.35">
      <c r="A121" s="4">
        <v>41974</v>
      </c>
      <c r="B121" t="s">
        <v>204</v>
      </c>
      <c r="C121" t="s">
        <v>208</v>
      </c>
      <c r="D121" s="31">
        <v>0</v>
      </c>
    </row>
    <row r="122" spans="1:4" x14ac:dyDescent="0.35">
      <c r="A122" s="4">
        <v>42005</v>
      </c>
      <c r="B122" t="s">
        <v>205</v>
      </c>
      <c r="C122" t="s">
        <v>210</v>
      </c>
      <c r="D122" s="31">
        <v>-18548</v>
      </c>
    </row>
    <row r="123" spans="1:4" x14ac:dyDescent="0.35">
      <c r="A123" s="4">
        <v>42005</v>
      </c>
      <c r="B123" t="s">
        <v>205</v>
      </c>
      <c r="C123" t="s">
        <v>209</v>
      </c>
      <c r="D123" s="31">
        <v>-762.79135199999803</v>
      </c>
    </row>
    <row r="124" spans="1:4" x14ac:dyDescent="0.35">
      <c r="A124" s="4">
        <v>42005</v>
      </c>
      <c r="B124" t="s">
        <v>205</v>
      </c>
      <c r="C124" t="s">
        <v>208</v>
      </c>
      <c r="D124" s="31">
        <v>1064</v>
      </c>
    </row>
    <row r="125" spans="1:4" x14ac:dyDescent="0.35">
      <c r="A125" s="4">
        <v>42005</v>
      </c>
      <c r="B125" t="s">
        <v>204</v>
      </c>
      <c r="C125" t="s">
        <v>209</v>
      </c>
      <c r="D125" s="31">
        <v>-1237.8120489999999</v>
      </c>
    </row>
    <row r="126" spans="1:4" x14ac:dyDescent="0.35">
      <c r="A126" s="4">
        <v>42005</v>
      </c>
      <c r="B126" t="s">
        <v>204</v>
      </c>
      <c r="C126" t="s">
        <v>208</v>
      </c>
      <c r="D126" s="31">
        <v>0</v>
      </c>
    </row>
    <row r="127" spans="1:4" x14ac:dyDescent="0.35">
      <c r="A127" s="4">
        <v>42036</v>
      </c>
      <c r="B127" t="s">
        <v>205</v>
      </c>
      <c r="C127" t="s">
        <v>210</v>
      </c>
      <c r="D127" s="31">
        <v>-6266</v>
      </c>
    </row>
    <row r="128" spans="1:4" x14ac:dyDescent="0.35">
      <c r="A128" s="4">
        <v>42036</v>
      </c>
      <c r="B128" t="s">
        <v>205</v>
      </c>
      <c r="C128" t="s">
        <v>209</v>
      </c>
      <c r="D128" s="31">
        <v>1846.0772889999901</v>
      </c>
    </row>
    <row r="129" spans="1:4" x14ac:dyDescent="0.35">
      <c r="A129" s="4">
        <v>42036</v>
      </c>
      <c r="B129" t="s">
        <v>205</v>
      </c>
      <c r="C129" t="s">
        <v>208</v>
      </c>
      <c r="D129" s="31">
        <v>1262</v>
      </c>
    </row>
    <row r="130" spans="1:4" x14ac:dyDescent="0.35">
      <c r="A130" s="4">
        <v>42036</v>
      </c>
      <c r="B130" t="s">
        <v>204</v>
      </c>
      <c r="C130" t="s">
        <v>209</v>
      </c>
      <c r="D130" s="31">
        <v>421.64575500000001</v>
      </c>
    </row>
    <row r="131" spans="1:4" x14ac:dyDescent="0.35">
      <c r="A131" s="4">
        <v>42036</v>
      </c>
      <c r="B131" t="s">
        <v>204</v>
      </c>
      <c r="C131" t="s">
        <v>208</v>
      </c>
      <c r="D131" s="31">
        <v>0</v>
      </c>
    </row>
    <row r="132" spans="1:4" x14ac:dyDescent="0.35">
      <c r="A132" s="4">
        <v>42064</v>
      </c>
      <c r="B132" t="s">
        <v>205</v>
      </c>
      <c r="C132" t="s">
        <v>210</v>
      </c>
      <c r="D132" s="31">
        <v>-9832</v>
      </c>
    </row>
    <row r="133" spans="1:4" x14ac:dyDescent="0.35">
      <c r="A133" s="4">
        <v>42064</v>
      </c>
      <c r="B133" t="s">
        <v>205</v>
      </c>
      <c r="C133" t="s">
        <v>209</v>
      </c>
      <c r="D133" s="31">
        <v>4218.9660599999997</v>
      </c>
    </row>
    <row r="134" spans="1:4" x14ac:dyDescent="0.35">
      <c r="A134" s="4">
        <v>42064</v>
      </c>
      <c r="B134" t="s">
        <v>205</v>
      </c>
      <c r="C134" t="s">
        <v>208</v>
      </c>
      <c r="D134" s="31">
        <v>1686</v>
      </c>
    </row>
    <row r="135" spans="1:4" x14ac:dyDescent="0.35">
      <c r="A135" s="4">
        <v>42064</v>
      </c>
      <c r="B135" t="s">
        <v>204</v>
      </c>
      <c r="C135" t="s">
        <v>209</v>
      </c>
      <c r="D135" s="31">
        <v>1626.5363199999899</v>
      </c>
    </row>
    <row r="136" spans="1:4" x14ac:dyDescent="0.35">
      <c r="A136" s="4">
        <v>42064</v>
      </c>
      <c r="B136" t="s">
        <v>204</v>
      </c>
      <c r="C136" t="s">
        <v>208</v>
      </c>
      <c r="D136" s="31">
        <v>0</v>
      </c>
    </row>
    <row r="137" spans="1:4" x14ac:dyDescent="0.35">
      <c r="A137" s="4">
        <v>42095</v>
      </c>
      <c r="B137" t="s">
        <v>205</v>
      </c>
      <c r="C137" t="s">
        <v>210</v>
      </c>
      <c r="D137" s="31">
        <v>-1682</v>
      </c>
    </row>
    <row r="138" spans="1:4" x14ac:dyDescent="0.35">
      <c r="A138" s="4">
        <v>42095</v>
      </c>
      <c r="B138" t="s">
        <v>205</v>
      </c>
      <c r="C138" t="s">
        <v>209</v>
      </c>
      <c r="D138" s="31">
        <v>1293.3742669999899</v>
      </c>
    </row>
    <row r="139" spans="1:4" x14ac:dyDescent="0.35">
      <c r="A139" s="4">
        <v>42095</v>
      </c>
      <c r="B139" t="s">
        <v>205</v>
      </c>
      <c r="C139" t="s">
        <v>208</v>
      </c>
      <c r="D139" s="31">
        <v>288</v>
      </c>
    </row>
    <row r="140" spans="1:4" x14ac:dyDescent="0.35">
      <c r="A140" s="4">
        <v>42095</v>
      </c>
      <c r="B140" t="s">
        <v>204</v>
      </c>
      <c r="C140" t="s">
        <v>209</v>
      </c>
      <c r="D140" s="31">
        <v>726.82680900000003</v>
      </c>
    </row>
    <row r="141" spans="1:4" x14ac:dyDescent="0.35">
      <c r="A141" s="4">
        <v>42095</v>
      </c>
      <c r="B141" t="s">
        <v>204</v>
      </c>
      <c r="C141" t="s">
        <v>208</v>
      </c>
      <c r="D141" s="31">
        <v>0</v>
      </c>
    </row>
    <row r="142" spans="1:4" x14ac:dyDescent="0.35">
      <c r="A142" s="4">
        <v>42125</v>
      </c>
      <c r="B142" t="s">
        <v>205</v>
      </c>
      <c r="C142" t="s">
        <v>210</v>
      </c>
      <c r="D142" s="31">
        <v>-886</v>
      </c>
    </row>
    <row r="143" spans="1:4" x14ac:dyDescent="0.35">
      <c r="A143" s="4">
        <v>42125</v>
      </c>
      <c r="B143" t="s">
        <v>205</v>
      </c>
      <c r="C143" t="s">
        <v>209</v>
      </c>
      <c r="D143" s="31">
        <v>581.95029299999999</v>
      </c>
    </row>
    <row r="144" spans="1:4" x14ac:dyDescent="0.35">
      <c r="A144" s="4">
        <v>42125</v>
      </c>
      <c r="B144" t="s">
        <v>205</v>
      </c>
      <c r="C144" t="s">
        <v>208</v>
      </c>
      <c r="D144" s="31">
        <v>120</v>
      </c>
    </row>
    <row r="145" spans="1:4" x14ac:dyDescent="0.35">
      <c r="A145" s="4">
        <v>42125</v>
      </c>
      <c r="B145" t="s">
        <v>204</v>
      </c>
      <c r="C145" t="s">
        <v>209</v>
      </c>
      <c r="D145" s="31">
        <v>218.24725799999999</v>
      </c>
    </row>
    <row r="146" spans="1:4" x14ac:dyDescent="0.35">
      <c r="A146" s="4">
        <v>42125</v>
      </c>
      <c r="B146" t="s">
        <v>204</v>
      </c>
      <c r="C146" t="s">
        <v>208</v>
      </c>
      <c r="D146" s="31">
        <v>0</v>
      </c>
    </row>
    <row r="147" spans="1:4" x14ac:dyDescent="0.35">
      <c r="A147" s="4">
        <v>42156</v>
      </c>
      <c r="B147" t="s">
        <v>205</v>
      </c>
      <c r="C147" t="s">
        <v>210</v>
      </c>
      <c r="D147" s="31">
        <v>-2219</v>
      </c>
    </row>
    <row r="148" spans="1:4" x14ac:dyDescent="0.35">
      <c r="A148" s="4">
        <v>42156</v>
      </c>
      <c r="B148" t="s">
        <v>205</v>
      </c>
      <c r="C148" t="s">
        <v>209</v>
      </c>
      <c r="D148" s="31">
        <v>1451.7051759999899</v>
      </c>
    </row>
    <row r="149" spans="1:4" x14ac:dyDescent="0.35">
      <c r="A149" s="4">
        <v>42156</v>
      </c>
      <c r="B149" t="s">
        <v>205</v>
      </c>
      <c r="C149" t="s">
        <v>208</v>
      </c>
      <c r="D149" s="31">
        <v>575</v>
      </c>
    </row>
    <row r="150" spans="1:4" x14ac:dyDescent="0.35">
      <c r="A150" s="4">
        <v>42156</v>
      </c>
      <c r="B150" t="s">
        <v>204</v>
      </c>
      <c r="C150" t="s">
        <v>209</v>
      </c>
      <c r="D150" s="31">
        <v>1802.500783</v>
      </c>
    </row>
    <row r="151" spans="1:4" x14ac:dyDescent="0.35">
      <c r="A151" s="4">
        <v>42156</v>
      </c>
      <c r="B151" t="s">
        <v>204</v>
      </c>
      <c r="C151" t="s">
        <v>208</v>
      </c>
      <c r="D151" s="31">
        <v>0</v>
      </c>
    </row>
    <row r="152" spans="1:4" x14ac:dyDescent="0.35">
      <c r="A152" s="4">
        <v>42186</v>
      </c>
      <c r="B152" t="s">
        <v>205</v>
      </c>
      <c r="C152" t="s">
        <v>210</v>
      </c>
      <c r="D152" s="31">
        <v>-4866</v>
      </c>
    </row>
    <row r="153" spans="1:4" x14ac:dyDescent="0.35">
      <c r="A153" s="4">
        <v>42186</v>
      </c>
      <c r="B153" t="s">
        <v>205</v>
      </c>
      <c r="C153" t="s">
        <v>209</v>
      </c>
      <c r="D153" s="31">
        <v>8089.7439709999899</v>
      </c>
    </row>
    <row r="154" spans="1:4" x14ac:dyDescent="0.35">
      <c r="A154" s="4">
        <v>42186</v>
      </c>
      <c r="B154" t="s">
        <v>205</v>
      </c>
      <c r="C154" t="s">
        <v>208</v>
      </c>
      <c r="D154" s="31">
        <v>2895</v>
      </c>
    </row>
    <row r="155" spans="1:4" x14ac:dyDescent="0.35">
      <c r="A155" s="4">
        <v>42186</v>
      </c>
      <c r="B155" t="s">
        <v>204</v>
      </c>
      <c r="C155" t="s">
        <v>209</v>
      </c>
      <c r="D155" s="31">
        <v>6113.1073980000001</v>
      </c>
    </row>
    <row r="156" spans="1:4" x14ac:dyDescent="0.35">
      <c r="A156" s="4">
        <v>42186</v>
      </c>
      <c r="B156" t="s">
        <v>204</v>
      </c>
      <c r="C156" t="s">
        <v>208</v>
      </c>
      <c r="D156" s="31">
        <v>0</v>
      </c>
    </row>
    <row r="157" spans="1:4" x14ac:dyDescent="0.35">
      <c r="A157" s="4">
        <v>42217</v>
      </c>
      <c r="B157" t="s">
        <v>205</v>
      </c>
      <c r="C157" t="s">
        <v>210</v>
      </c>
      <c r="D157" s="31">
        <v>-4019</v>
      </c>
    </row>
    <row r="158" spans="1:4" x14ac:dyDescent="0.35">
      <c r="A158" s="4">
        <v>42217</v>
      </c>
      <c r="B158" t="s">
        <v>205</v>
      </c>
      <c r="C158" t="s">
        <v>209</v>
      </c>
      <c r="D158" s="31">
        <v>5597.4345670000002</v>
      </c>
    </row>
    <row r="159" spans="1:4" x14ac:dyDescent="0.35">
      <c r="A159" s="4">
        <v>42217</v>
      </c>
      <c r="B159" t="s">
        <v>205</v>
      </c>
      <c r="C159" t="s">
        <v>208</v>
      </c>
      <c r="D159" s="31">
        <v>1764</v>
      </c>
    </row>
    <row r="160" spans="1:4" x14ac:dyDescent="0.35">
      <c r="A160" s="4">
        <v>42217</v>
      </c>
      <c r="B160" t="s">
        <v>204</v>
      </c>
      <c r="C160" t="s">
        <v>209</v>
      </c>
      <c r="D160" s="31">
        <v>6051.8305689999997</v>
      </c>
    </row>
    <row r="161" spans="1:4" x14ac:dyDescent="0.35">
      <c r="A161" s="4">
        <v>42217</v>
      </c>
      <c r="B161" t="s">
        <v>204</v>
      </c>
      <c r="C161" t="s">
        <v>208</v>
      </c>
      <c r="D161" s="31">
        <v>0</v>
      </c>
    </row>
    <row r="162" spans="1:4" x14ac:dyDescent="0.35">
      <c r="A162" s="4">
        <v>42248</v>
      </c>
      <c r="B162" t="s">
        <v>205</v>
      </c>
      <c r="C162" t="s">
        <v>210</v>
      </c>
      <c r="D162" s="31">
        <v>-3967</v>
      </c>
    </row>
    <row r="163" spans="1:4" x14ac:dyDescent="0.35">
      <c r="A163" s="4">
        <v>42248</v>
      </c>
      <c r="B163" t="s">
        <v>205</v>
      </c>
      <c r="C163" t="s">
        <v>209</v>
      </c>
      <c r="D163" s="31">
        <v>7714.6684969999897</v>
      </c>
    </row>
    <row r="164" spans="1:4" x14ac:dyDescent="0.35">
      <c r="A164" s="4">
        <v>42248</v>
      </c>
      <c r="B164" t="s">
        <v>205</v>
      </c>
      <c r="C164" t="s">
        <v>208</v>
      </c>
      <c r="D164" s="31">
        <v>1007</v>
      </c>
    </row>
    <row r="165" spans="1:4" x14ac:dyDescent="0.35">
      <c r="A165" s="4">
        <v>42248</v>
      </c>
      <c r="B165" t="s">
        <v>204</v>
      </c>
      <c r="C165" t="s">
        <v>209</v>
      </c>
      <c r="D165" s="31">
        <v>6067.7429349999902</v>
      </c>
    </row>
    <row r="166" spans="1:4" x14ac:dyDescent="0.35">
      <c r="A166" s="4">
        <v>42248</v>
      </c>
      <c r="B166" t="s">
        <v>204</v>
      </c>
      <c r="C166" t="s">
        <v>208</v>
      </c>
      <c r="D166" s="31">
        <v>-1</v>
      </c>
    </row>
    <row r="167" spans="1:4" x14ac:dyDescent="0.35">
      <c r="A167" s="4">
        <v>42278</v>
      </c>
      <c r="B167" t="s">
        <v>205</v>
      </c>
      <c r="C167" t="s">
        <v>210</v>
      </c>
      <c r="D167" s="31">
        <v>-2689.99999999999</v>
      </c>
    </row>
    <row r="168" spans="1:4" x14ac:dyDescent="0.35">
      <c r="A168" s="4">
        <v>42278</v>
      </c>
      <c r="B168" t="s">
        <v>205</v>
      </c>
      <c r="C168" t="s">
        <v>209</v>
      </c>
      <c r="D168" s="31">
        <v>6672.7106289999901</v>
      </c>
    </row>
    <row r="169" spans="1:4" x14ac:dyDescent="0.35">
      <c r="A169" s="4">
        <v>42278</v>
      </c>
      <c r="B169" t="s">
        <v>205</v>
      </c>
      <c r="C169" t="s">
        <v>208</v>
      </c>
      <c r="D169" s="31">
        <v>476</v>
      </c>
    </row>
    <row r="170" spans="1:4" x14ac:dyDescent="0.35">
      <c r="A170" s="4">
        <v>42278</v>
      </c>
      <c r="B170" t="s">
        <v>204</v>
      </c>
      <c r="C170" t="s">
        <v>209</v>
      </c>
      <c r="D170" s="31">
        <v>3299.896264</v>
      </c>
    </row>
    <row r="171" spans="1:4" x14ac:dyDescent="0.35">
      <c r="A171" s="4">
        <v>42278</v>
      </c>
      <c r="B171" t="s">
        <v>204</v>
      </c>
      <c r="C171" t="s">
        <v>208</v>
      </c>
      <c r="D171" s="31">
        <v>-9</v>
      </c>
    </row>
    <row r="172" spans="1:4" x14ac:dyDescent="0.35">
      <c r="A172" s="4">
        <v>42309</v>
      </c>
      <c r="B172" t="s">
        <v>205</v>
      </c>
      <c r="C172" t="s">
        <v>210</v>
      </c>
      <c r="D172" s="31">
        <v>-5779</v>
      </c>
    </row>
    <row r="173" spans="1:4" x14ac:dyDescent="0.35">
      <c r="A173" s="4">
        <v>42309</v>
      </c>
      <c r="B173" t="s">
        <v>205</v>
      </c>
      <c r="C173" t="s">
        <v>209</v>
      </c>
      <c r="D173" s="31">
        <v>6810.5712089999897</v>
      </c>
    </row>
    <row r="174" spans="1:4" x14ac:dyDescent="0.35">
      <c r="A174" s="4">
        <v>42309</v>
      </c>
      <c r="B174" t="s">
        <v>205</v>
      </c>
      <c r="C174" t="s">
        <v>208</v>
      </c>
      <c r="D174" s="31">
        <v>1372</v>
      </c>
    </row>
    <row r="175" spans="1:4" x14ac:dyDescent="0.35">
      <c r="A175" s="4">
        <v>42309</v>
      </c>
      <c r="B175" t="s">
        <v>204</v>
      </c>
      <c r="C175" t="s">
        <v>209</v>
      </c>
      <c r="D175" s="31">
        <v>3168.150322</v>
      </c>
    </row>
    <row r="176" spans="1:4" x14ac:dyDescent="0.35">
      <c r="A176" s="4">
        <v>42309</v>
      </c>
      <c r="B176" t="s">
        <v>204</v>
      </c>
      <c r="C176" t="s">
        <v>208</v>
      </c>
      <c r="D176" s="31">
        <v>-1</v>
      </c>
    </row>
    <row r="177" spans="1:4" x14ac:dyDescent="0.35">
      <c r="A177" s="4">
        <v>42339</v>
      </c>
      <c r="B177" t="s">
        <v>205</v>
      </c>
      <c r="C177" t="s">
        <v>210</v>
      </c>
      <c r="D177" s="31">
        <v>-3974</v>
      </c>
    </row>
    <row r="178" spans="1:4" x14ac:dyDescent="0.35">
      <c r="A178" s="4">
        <v>42339</v>
      </c>
      <c r="B178" t="s">
        <v>205</v>
      </c>
      <c r="C178" t="s">
        <v>209</v>
      </c>
      <c r="D178" s="31">
        <v>5671.6967789999999</v>
      </c>
    </row>
    <row r="179" spans="1:4" x14ac:dyDescent="0.35">
      <c r="A179" s="4">
        <v>42339</v>
      </c>
      <c r="B179" t="s">
        <v>205</v>
      </c>
      <c r="C179" t="s">
        <v>208</v>
      </c>
      <c r="D179" s="31">
        <v>1090</v>
      </c>
    </row>
    <row r="180" spans="1:4" x14ac:dyDescent="0.35">
      <c r="A180" s="4">
        <v>42339</v>
      </c>
      <c r="B180" t="s">
        <v>204</v>
      </c>
      <c r="C180" t="s">
        <v>209</v>
      </c>
      <c r="D180" s="31">
        <v>2709.9611150000001</v>
      </c>
    </row>
    <row r="181" spans="1:4" x14ac:dyDescent="0.35">
      <c r="A181" s="4">
        <v>42339</v>
      </c>
      <c r="B181" t="s">
        <v>204</v>
      </c>
      <c r="C181" t="s">
        <v>208</v>
      </c>
      <c r="D181" s="31">
        <v>667</v>
      </c>
    </row>
    <row r="182" spans="1:4" x14ac:dyDescent="0.35">
      <c r="A182" s="4">
        <v>42370</v>
      </c>
      <c r="B182" t="s">
        <v>205</v>
      </c>
      <c r="C182" t="s">
        <v>210</v>
      </c>
      <c r="D182" s="31">
        <v>-10490</v>
      </c>
    </row>
    <row r="183" spans="1:4" x14ac:dyDescent="0.35">
      <c r="A183" s="4">
        <v>42370</v>
      </c>
      <c r="B183" t="s">
        <v>205</v>
      </c>
      <c r="C183" t="s">
        <v>209</v>
      </c>
      <c r="D183" s="31">
        <v>1286.97070299999</v>
      </c>
    </row>
    <row r="184" spans="1:4" x14ac:dyDescent="0.35">
      <c r="A184" s="4">
        <v>42370</v>
      </c>
      <c r="B184" t="s">
        <v>205</v>
      </c>
      <c r="C184" t="s">
        <v>208</v>
      </c>
      <c r="D184" s="31">
        <v>1568</v>
      </c>
    </row>
    <row r="185" spans="1:4" x14ac:dyDescent="0.35">
      <c r="A185" s="4">
        <v>42370</v>
      </c>
      <c r="B185" t="s">
        <v>204</v>
      </c>
      <c r="C185" t="s">
        <v>209</v>
      </c>
      <c r="D185" s="31">
        <v>-15.216921999999601</v>
      </c>
    </row>
    <row r="186" spans="1:4" x14ac:dyDescent="0.35">
      <c r="A186" s="4">
        <v>42370</v>
      </c>
      <c r="B186" t="s">
        <v>204</v>
      </c>
      <c r="C186" t="s">
        <v>208</v>
      </c>
      <c r="D186" s="31">
        <v>1108</v>
      </c>
    </row>
    <row r="187" spans="1:4" x14ac:dyDescent="0.35">
      <c r="A187" s="4">
        <v>42401</v>
      </c>
      <c r="B187" t="s">
        <v>205</v>
      </c>
      <c r="C187" t="s">
        <v>210</v>
      </c>
      <c r="D187" s="31">
        <v>-3552</v>
      </c>
    </row>
    <row r="188" spans="1:4" x14ac:dyDescent="0.35">
      <c r="A188" s="4">
        <v>42401</v>
      </c>
      <c r="B188" t="s">
        <v>205</v>
      </c>
      <c r="C188" t="s">
        <v>209</v>
      </c>
      <c r="D188" s="31">
        <v>5197.4767229999898</v>
      </c>
    </row>
    <row r="189" spans="1:4" x14ac:dyDescent="0.35">
      <c r="A189" s="4">
        <v>42401</v>
      </c>
      <c r="B189" t="s">
        <v>205</v>
      </c>
      <c r="C189" t="s">
        <v>208</v>
      </c>
      <c r="D189" s="31">
        <v>1615</v>
      </c>
    </row>
    <row r="190" spans="1:4" x14ac:dyDescent="0.35">
      <c r="A190" s="4">
        <v>42401</v>
      </c>
      <c r="B190" t="s">
        <v>204</v>
      </c>
      <c r="C190" t="s">
        <v>209</v>
      </c>
      <c r="D190" s="31">
        <v>367.00271099999998</v>
      </c>
    </row>
    <row r="191" spans="1:4" x14ac:dyDescent="0.35">
      <c r="A191" s="4">
        <v>42401</v>
      </c>
      <c r="B191" t="s">
        <v>204</v>
      </c>
      <c r="C191" t="s">
        <v>208</v>
      </c>
      <c r="D191" s="31">
        <v>1365</v>
      </c>
    </row>
    <row r="192" spans="1:4" x14ac:dyDescent="0.35">
      <c r="A192" s="4">
        <v>42430</v>
      </c>
      <c r="B192" t="s">
        <v>205</v>
      </c>
      <c r="C192" t="s">
        <v>210</v>
      </c>
      <c r="D192" s="31">
        <v>-3723</v>
      </c>
    </row>
    <row r="193" spans="1:4" x14ac:dyDescent="0.35">
      <c r="A193" s="4">
        <v>42430</v>
      </c>
      <c r="B193" t="s">
        <v>205</v>
      </c>
      <c r="C193" t="s">
        <v>209</v>
      </c>
      <c r="D193" s="31">
        <v>4053.82803499999</v>
      </c>
    </row>
    <row r="194" spans="1:4" x14ac:dyDescent="0.35">
      <c r="A194" s="4">
        <v>42430</v>
      </c>
      <c r="B194" t="s">
        <v>205</v>
      </c>
      <c r="C194" t="s">
        <v>208</v>
      </c>
      <c r="D194" s="31">
        <v>3160</v>
      </c>
    </row>
    <row r="195" spans="1:4" x14ac:dyDescent="0.35">
      <c r="A195" s="4">
        <v>42430</v>
      </c>
      <c r="B195" t="s">
        <v>204</v>
      </c>
      <c r="C195" t="s">
        <v>209</v>
      </c>
      <c r="D195" s="31">
        <v>-978.23746600000004</v>
      </c>
    </row>
    <row r="196" spans="1:4" x14ac:dyDescent="0.35">
      <c r="A196" s="4">
        <v>42430</v>
      </c>
      <c r="B196" t="s">
        <v>204</v>
      </c>
      <c r="C196" t="s">
        <v>208</v>
      </c>
      <c r="D196" s="31">
        <v>1638</v>
      </c>
    </row>
    <row r="197" spans="1:4" x14ac:dyDescent="0.35">
      <c r="A197" s="4">
        <v>42461</v>
      </c>
      <c r="B197" t="s">
        <v>205</v>
      </c>
      <c r="C197" t="s">
        <v>210</v>
      </c>
      <c r="D197" s="31">
        <v>-2664.99999999999</v>
      </c>
    </row>
    <row r="198" spans="1:4" x14ac:dyDescent="0.35">
      <c r="A198" s="4">
        <v>42461</v>
      </c>
      <c r="B198" t="s">
        <v>205</v>
      </c>
      <c r="C198" t="s">
        <v>209</v>
      </c>
      <c r="D198" s="31">
        <v>5447.5186890000004</v>
      </c>
    </row>
    <row r="199" spans="1:4" x14ac:dyDescent="0.35">
      <c r="A199" s="4">
        <v>42461</v>
      </c>
      <c r="B199" t="s">
        <v>205</v>
      </c>
      <c r="C199" t="s">
        <v>208</v>
      </c>
      <c r="D199" s="31">
        <v>4409</v>
      </c>
    </row>
    <row r="200" spans="1:4" x14ac:dyDescent="0.35">
      <c r="A200" s="4">
        <v>42461</v>
      </c>
      <c r="B200" t="s">
        <v>204</v>
      </c>
      <c r="C200" t="s">
        <v>209</v>
      </c>
      <c r="D200" s="31">
        <v>-317.23889000000003</v>
      </c>
    </row>
    <row r="201" spans="1:4" x14ac:dyDescent="0.35">
      <c r="A201" s="4">
        <v>42461</v>
      </c>
      <c r="B201" t="s">
        <v>204</v>
      </c>
      <c r="C201" t="s">
        <v>208</v>
      </c>
      <c r="D201" s="31">
        <v>1999</v>
      </c>
    </row>
    <row r="202" spans="1:4" x14ac:dyDescent="0.35">
      <c r="A202" s="4">
        <v>42491</v>
      </c>
      <c r="B202" t="s">
        <v>205</v>
      </c>
      <c r="C202" t="s">
        <v>210</v>
      </c>
      <c r="D202" s="31">
        <v>-2641</v>
      </c>
    </row>
    <row r="203" spans="1:4" x14ac:dyDescent="0.35">
      <c r="A203" s="4">
        <v>42491</v>
      </c>
      <c r="B203" t="s">
        <v>205</v>
      </c>
      <c r="C203" t="s">
        <v>209</v>
      </c>
      <c r="D203" s="31">
        <v>6276.1799699999901</v>
      </c>
    </row>
    <row r="204" spans="1:4" x14ac:dyDescent="0.35">
      <c r="A204" s="4">
        <v>42491</v>
      </c>
      <c r="B204" t="s">
        <v>205</v>
      </c>
      <c r="C204" t="s">
        <v>208</v>
      </c>
      <c r="D204" s="31">
        <v>3718</v>
      </c>
    </row>
    <row r="205" spans="1:4" x14ac:dyDescent="0.35">
      <c r="A205" s="4">
        <v>42491</v>
      </c>
      <c r="B205" t="s">
        <v>204</v>
      </c>
      <c r="C205" t="s">
        <v>209</v>
      </c>
      <c r="D205" s="31">
        <v>-74.002833000000706</v>
      </c>
    </row>
    <row r="206" spans="1:4" x14ac:dyDescent="0.35">
      <c r="A206" s="4">
        <v>42491</v>
      </c>
      <c r="B206" t="s">
        <v>204</v>
      </c>
      <c r="C206" t="s">
        <v>208</v>
      </c>
      <c r="D206" s="31">
        <v>1972</v>
      </c>
    </row>
    <row r="207" spans="1:4" x14ac:dyDescent="0.35">
      <c r="A207" s="4">
        <v>42522</v>
      </c>
      <c r="B207" t="s">
        <v>205</v>
      </c>
      <c r="C207" t="s">
        <v>210</v>
      </c>
      <c r="D207" s="31">
        <v>-3865</v>
      </c>
    </row>
    <row r="208" spans="1:4" x14ac:dyDescent="0.35">
      <c r="A208" s="4">
        <v>42522</v>
      </c>
      <c r="B208" t="s">
        <v>205</v>
      </c>
      <c r="C208" t="s">
        <v>209</v>
      </c>
      <c r="D208" s="31">
        <v>6214.4141010000003</v>
      </c>
    </row>
    <row r="209" spans="1:4" x14ac:dyDescent="0.35">
      <c r="A209" s="4">
        <v>42522</v>
      </c>
      <c r="B209" t="s">
        <v>205</v>
      </c>
      <c r="C209" t="s">
        <v>208</v>
      </c>
      <c r="D209" s="31">
        <v>3855</v>
      </c>
    </row>
    <row r="210" spans="1:4" x14ac:dyDescent="0.35">
      <c r="A210" s="4">
        <v>42522</v>
      </c>
      <c r="B210" t="s">
        <v>204</v>
      </c>
      <c r="C210" t="s">
        <v>209</v>
      </c>
      <c r="D210" s="31">
        <v>4.0929749999998002</v>
      </c>
    </row>
    <row r="211" spans="1:4" x14ac:dyDescent="0.35">
      <c r="A211" s="4">
        <v>42522</v>
      </c>
      <c r="B211" t="s">
        <v>204</v>
      </c>
      <c r="C211" t="s">
        <v>208</v>
      </c>
      <c r="D211" s="31">
        <v>2008</v>
      </c>
    </row>
    <row r="212" spans="1:4" x14ac:dyDescent="0.35">
      <c r="A212" s="4">
        <v>42552</v>
      </c>
      <c r="B212" t="s">
        <v>205</v>
      </c>
      <c r="C212" t="s">
        <v>210</v>
      </c>
      <c r="D212" s="31">
        <v>-3563</v>
      </c>
    </row>
    <row r="213" spans="1:4" x14ac:dyDescent="0.35">
      <c r="A213" s="4">
        <v>42552</v>
      </c>
      <c r="B213" t="s">
        <v>205</v>
      </c>
      <c r="C213" t="s">
        <v>209</v>
      </c>
      <c r="D213" s="31">
        <v>6219.5160489999898</v>
      </c>
    </row>
    <row r="214" spans="1:4" x14ac:dyDescent="0.35">
      <c r="A214" s="4">
        <v>42552</v>
      </c>
      <c r="B214" t="s">
        <v>205</v>
      </c>
      <c r="C214" t="s">
        <v>208</v>
      </c>
      <c r="D214" s="31">
        <v>3949</v>
      </c>
    </row>
    <row r="215" spans="1:4" x14ac:dyDescent="0.35">
      <c r="A215" s="4">
        <v>42552</v>
      </c>
      <c r="B215" t="s">
        <v>204</v>
      </c>
      <c r="C215" t="s">
        <v>209</v>
      </c>
      <c r="D215" s="31">
        <v>-194.566561000001</v>
      </c>
    </row>
    <row r="216" spans="1:4" x14ac:dyDescent="0.35">
      <c r="A216" s="4">
        <v>42552</v>
      </c>
      <c r="B216" t="s">
        <v>204</v>
      </c>
      <c r="C216" t="s">
        <v>208</v>
      </c>
      <c r="D216" s="31">
        <v>1638</v>
      </c>
    </row>
    <row r="217" spans="1:4" x14ac:dyDescent="0.35">
      <c r="A217" s="4">
        <v>42583</v>
      </c>
      <c r="B217" t="s">
        <v>205</v>
      </c>
      <c r="C217" t="s">
        <v>210</v>
      </c>
      <c r="D217" s="31">
        <v>-4101</v>
      </c>
    </row>
    <row r="218" spans="1:4" x14ac:dyDescent="0.35">
      <c r="A218" s="4">
        <v>42583</v>
      </c>
      <c r="B218" t="s">
        <v>205</v>
      </c>
      <c r="C218" t="s">
        <v>209</v>
      </c>
      <c r="D218" s="31">
        <v>6857.2943260000002</v>
      </c>
    </row>
    <row r="219" spans="1:4" x14ac:dyDescent="0.35">
      <c r="A219" s="4">
        <v>42583</v>
      </c>
      <c r="B219" t="s">
        <v>205</v>
      </c>
      <c r="C219" t="s">
        <v>208</v>
      </c>
      <c r="D219" s="31">
        <v>5054</v>
      </c>
    </row>
    <row r="220" spans="1:4" x14ac:dyDescent="0.35">
      <c r="A220" s="4">
        <v>42583</v>
      </c>
      <c r="B220" t="s">
        <v>204</v>
      </c>
      <c r="C220" t="s">
        <v>209</v>
      </c>
      <c r="D220" s="31">
        <v>-61.723608999999698</v>
      </c>
    </row>
    <row r="221" spans="1:4" x14ac:dyDescent="0.35">
      <c r="A221" s="4">
        <v>42583</v>
      </c>
      <c r="B221" t="s">
        <v>204</v>
      </c>
      <c r="C221" t="s">
        <v>208</v>
      </c>
      <c r="D221" s="31">
        <v>1790</v>
      </c>
    </row>
    <row r="222" spans="1:4" x14ac:dyDescent="0.35">
      <c r="A222" s="4">
        <v>42614</v>
      </c>
      <c r="B222" t="s">
        <v>205</v>
      </c>
      <c r="C222" t="s">
        <v>210</v>
      </c>
      <c r="D222" s="31">
        <v>-3655.99999999999</v>
      </c>
    </row>
    <row r="223" spans="1:4" x14ac:dyDescent="0.35">
      <c r="A223" s="4">
        <v>42614</v>
      </c>
      <c r="B223" t="s">
        <v>205</v>
      </c>
      <c r="C223" t="s">
        <v>209</v>
      </c>
      <c r="D223" s="31">
        <v>6678.9418839999998</v>
      </c>
    </row>
    <row r="224" spans="1:4" x14ac:dyDescent="0.35">
      <c r="A224" s="4">
        <v>42614</v>
      </c>
      <c r="B224" t="s">
        <v>205</v>
      </c>
      <c r="C224" t="s">
        <v>208</v>
      </c>
      <c r="D224" s="31">
        <v>4256</v>
      </c>
    </row>
    <row r="225" spans="1:4" x14ac:dyDescent="0.35">
      <c r="A225" s="4">
        <v>42614</v>
      </c>
      <c r="B225" t="s">
        <v>204</v>
      </c>
      <c r="C225" t="s">
        <v>209</v>
      </c>
      <c r="D225" s="31">
        <v>-660.52123400000005</v>
      </c>
    </row>
    <row r="226" spans="1:4" x14ac:dyDescent="0.35">
      <c r="A226" s="4">
        <v>42614</v>
      </c>
      <c r="B226" t="s">
        <v>204</v>
      </c>
      <c r="C226" t="s">
        <v>208</v>
      </c>
      <c r="D226" s="31">
        <v>1484</v>
      </c>
    </row>
    <row r="227" spans="1:4" x14ac:dyDescent="0.35">
      <c r="A227" s="4">
        <v>42644</v>
      </c>
      <c r="B227" t="s">
        <v>205</v>
      </c>
      <c r="C227" t="s">
        <v>210</v>
      </c>
      <c r="D227" s="31">
        <v>-4004</v>
      </c>
    </row>
    <row r="228" spans="1:4" x14ac:dyDescent="0.35">
      <c r="A228" s="4">
        <v>42644</v>
      </c>
      <c r="B228" t="s">
        <v>205</v>
      </c>
      <c r="C228" t="s">
        <v>209</v>
      </c>
      <c r="D228" s="31">
        <v>7278.4661139999998</v>
      </c>
    </row>
    <row r="229" spans="1:4" x14ac:dyDescent="0.35">
      <c r="A229" s="4">
        <v>42644</v>
      </c>
      <c r="B229" t="s">
        <v>205</v>
      </c>
      <c r="C229" t="s">
        <v>208</v>
      </c>
      <c r="D229" s="31">
        <v>5764</v>
      </c>
    </row>
    <row r="230" spans="1:4" x14ac:dyDescent="0.35">
      <c r="A230" s="4">
        <v>42644</v>
      </c>
      <c r="B230" t="s">
        <v>204</v>
      </c>
      <c r="C230" t="s">
        <v>209</v>
      </c>
      <c r="D230" s="31">
        <v>-407.76641799999999</v>
      </c>
    </row>
    <row r="231" spans="1:4" x14ac:dyDescent="0.35">
      <c r="A231" s="4">
        <v>42644</v>
      </c>
      <c r="B231" t="s">
        <v>204</v>
      </c>
      <c r="C231" t="s">
        <v>208</v>
      </c>
      <c r="D231" s="31">
        <v>1146</v>
      </c>
    </row>
    <row r="232" spans="1:4" x14ac:dyDescent="0.35">
      <c r="A232" s="4">
        <v>42675</v>
      </c>
      <c r="B232" t="s">
        <v>205</v>
      </c>
      <c r="C232" t="s">
        <v>210</v>
      </c>
      <c r="D232" s="31">
        <v>-4552</v>
      </c>
    </row>
    <row r="233" spans="1:4" x14ac:dyDescent="0.35">
      <c r="A233" s="4">
        <v>42675</v>
      </c>
      <c r="B233" t="s">
        <v>205</v>
      </c>
      <c r="C233" t="s">
        <v>209</v>
      </c>
      <c r="D233" s="31">
        <v>8177.1057499999997</v>
      </c>
    </row>
    <row r="234" spans="1:4" x14ac:dyDescent="0.35">
      <c r="A234" s="4">
        <v>42675</v>
      </c>
      <c r="B234" t="s">
        <v>205</v>
      </c>
      <c r="C234" t="s">
        <v>208</v>
      </c>
      <c r="D234" s="31">
        <v>5969</v>
      </c>
    </row>
    <row r="235" spans="1:4" x14ac:dyDescent="0.35">
      <c r="A235" s="4">
        <v>42675</v>
      </c>
      <c r="B235" t="s">
        <v>204</v>
      </c>
      <c r="C235" t="s">
        <v>209</v>
      </c>
      <c r="D235" s="31">
        <v>-475.784943</v>
      </c>
    </row>
    <row r="236" spans="1:4" x14ac:dyDescent="0.35">
      <c r="A236" s="4">
        <v>42675</v>
      </c>
      <c r="B236" t="s">
        <v>204</v>
      </c>
      <c r="C236" t="s">
        <v>208</v>
      </c>
      <c r="D236" s="31">
        <v>1502</v>
      </c>
    </row>
    <row r="237" spans="1:4" x14ac:dyDescent="0.35">
      <c r="A237" s="4">
        <v>42705</v>
      </c>
      <c r="B237" t="s">
        <v>205</v>
      </c>
      <c r="C237" t="s">
        <v>210</v>
      </c>
      <c r="D237" s="31">
        <v>-5164.99999999999</v>
      </c>
    </row>
    <row r="238" spans="1:4" x14ac:dyDescent="0.35">
      <c r="A238" s="4">
        <v>42705</v>
      </c>
      <c r="B238" t="s">
        <v>205</v>
      </c>
      <c r="C238" t="s">
        <v>209</v>
      </c>
      <c r="D238" s="31">
        <v>9784.0906990000003</v>
      </c>
    </row>
    <row r="239" spans="1:4" x14ac:dyDescent="0.35">
      <c r="A239" s="4">
        <v>42705</v>
      </c>
      <c r="B239" t="s">
        <v>205</v>
      </c>
      <c r="C239" t="s">
        <v>208</v>
      </c>
      <c r="D239" s="31">
        <v>4438</v>
      </c>
    </row>
    <row r="240" spans="1:4" x14ac:dyDescent="0.35">
      <c r="A240" s="4">
        <v>42705</v>
      </c>
      <c r="B240" t="s">
        <v>204</v>
      </c>
      <c r="C240" t="s">
        <v>209</v>
      </c>
      <c r="D240" s="31">
        <v>-109.97055400000001</v>
      </c>
    </row>
    <row r="241" spans="1:4" x14ac:dyDescent="0.35">
      <c r="A241" s="4">
        <v>42705</v>
      </c>
      <c r="B241" t="s">
        <v>204</v>
      </c>
      <c r="C241" t="s">
        <v>208</v>
      </c>
      <c r="D241" s="31">
        <v>1639</v>
      </c>
    </row>
    <row r="242" spans="1:4" x14ac:dyDescent="0.35">
      <c r="A242" s="4">
        <v>42736</v>
      </c>
      <c r="B242" t="s">
        <v>205</v>
      </c>
      <c r="C242" t="s">
        <v>210</v>
      </c>
      <c r="D242" s="31">
        <v>-4015</v>
      </c>
    </row>
    <row r="243" spans="1:4" x14ac:dyDescent="0.35">
      <c r="A243" s="4">
        <v>42736</v>
      </c>
      <c r="B243" t="s">
        <v>205</v>
      </c>
      <c r="C243" t="s">
        <v>209</v>
      </c>
      <c r="D243" s="31">
        <v>7189.685684</v>
      </c>
    </row>
    <row r="244" spans="1:4" x14ac:dyDescent="0.35">
      <c r="A244" s="4">
        <v>42736</v>
      </c>
      <c r="B244" t="s">
        <v>205</v>
      </c>
      <c r="C244" t="s">
        <v>208</v>
      </c>
      <c r="D244" s="31">
        <v>4773</v>
      </c>
    </row>
    <row r="245" spans="1:4" x14ac:dyDescent="0.35">
      <c r="A245" s="4">
        <v>42736</v>
      </c>
      <c r="B245" t="s">
        <v>204</v>
      </c>
      <c r="C245" t="s">
        <v>209</v>
      </c>
      <c r="D245" s="31">
        <v>242.591421</v>
      </c>
    </row>
    <row r="246" spans="1:4" x14ac:dyDescent="0.35">
      <c r="A246" s="4">
        <v>42736</v>
      </c>
      <c r="B246" t="s">
        <v>204</v>
      </c>
      <c r="C246" t="s">
        <v>208</v>
      </c>
      <c r="D246" s="31">
        <v>2187</v>
      </c>
    </row>
    <row r="247" spans="1:4" x14ac:dyDescent="0.35">
      <c r="A247" s="4">
        <v>42767</v>
      </c>
      <c r="B247" t="s">
        <v>205</v>
      </c>
      <c r="C247" t="s">
        <v>210</v>
      </c>
      <c r="D247" s="31">
        <v>-4158.99999999999</v>
      </c>
    </row>
    <row r="248" spans="1:4" x14ac:dyDescent="0.35">
      <c r="A248" s="4">
        <v>42767</v>
      </c>
      <c r="B248" t="s">
        <v>205</v>
      </c>
      <c r="C248" t="s">
        <v>209</v>
      </c>
      <c r="D248" s="31">
        <v>7113.0933480000003</v>
      </c>
    </row>
    <row r="249" spans="1:4" x14ac:dyDescent="0.35">
      <c r="A249" s="4">
        <v>42767</v>
      </c>
      <c r="B249" t="s">
        <v>205</v>
      </c>
      <c r="C249" t="s">
        <v>208</v>
      </c>
      <c r="D249" s="31">
        <v>4511</v>
      </c>
    </row>
    <row r="250" spans="1:4" x14ac:dyDescent="0.35">
      <c r="A250" s="4">
        <v>42767</v>
      </c>
      <c r="B250" t="s">
        <v>204</v>
      </c>
      <c r="C250" t="s">
        <v>209</v>
      </c>
      <c r="D250" s="31">
        <v>276.99767800000001</v>
      </c>
    </row>
    <row r="251" spans="1:4" x14ac:dyDescent="0.35">
      <c r="A251" s="4">
        <v>42767</v>
      </c>
      <c r="B251" t="s">
        <v>204</v>
      </c>
      <c r="C251" t="s">
        <v>208</v>
      </c>
      <c r="D251" s="31">
        <v>2406</v>
      </c>
    </row>
    <row r="252" spans="1:4" x14ac:dyDescent="0.35">
      <c r="A252" s="4">
        <v>42795</v>
      </c>
      <c r="B252" t="s">
        <v>205</v>
      </c>
      <c r="C252" t="s">
        <v>210</v>
      </c>
      <c r="D252" s="31">
        <v>-5673</v>
      </c>
    </row>
    <row r="253" spans="1:4" x14ac:dyDescent="0.35">
      <c r="A253" s="4">
        <v>42795</v>
      </c>
      <c r="B253" t="s">
        <v>205</v>
      </c>
      <c r="C253" t="s">
        <v>209</v>
      </c>
      <c r="D253" s="31">
        <v>10106.395135000001</v>
      </c>
    </row>
    <row r="254" spans="1:4" x14ac:dyDescent="0.35">
      <c r="A254" s="4">
        <v>42795</v>
      </c>
      <c r="B254" t="s">
        <v>205</v>
      </c>
      <c r="C254" t="s">
        <v>208</v>
      </c>
      <c r="D254" s="31">
        <v>5759</v>
      </c>
    </row>
    <row r="255" spans="1:4" x14ac:dyDescent="0.35">
      <c r="A255" s="4">
        <v>42795</v>
      </c>
      <c r="B255" t="s">
        <v>204</v>
      </c>
      <c r="C255" t="s">
        <v>209</v>
      </c>
      <c r="D255" s="31">
        <v>555.19814300000098</v>
      </c>
    </row>
    <row r="256" spans="1:4" x14ac:dyDescent="0.35">
      <c r="A256" s="4">
        <v>42795</v>
      </c>
      <c r="B256" t="s">
        <v>204</v>
      </c>
      <c r="C256" t="s">
        <v>208</v>
      </c>
      <c r="D256" s="31">
        <v>3675</v>
      </c>
    </row>
    <row r="257" spans="1:4" x14ac:dyDescent="0.35">
      <c r="A257" s="4">
        <v>42826</v>
      </c>
      <c r="B257" t="s">
        <v>205</v>
      </c>
      <c r="C257" t="s">
        <v>210</v>
      </c>
      <c r="D257" s="31">
        <v>-3923</v>
      </c>
    </row>
    <row r="258" spans="1:4" x14ac:dyDescent="0.35">
      <c r="A258" s="4">
        <v>42826</v>
      </c>
      <c r="B258" t="s">
        <v>205</v>
      </c>
      <c r="C258" t="s">
        <v>209</v>
      </c>
      <c r="D258" s="31">
        <v>6555.7746369999904</v>
      </c>
    </row>
    <row r="259" spans="1:4" x14ac:dyDescent="0.35">
      <c r="A259" s="4">
        <v>42826</v>
      </c>
      <c r="B259" t="s">
        <v>205</v>
      </c>
      <c r="C259" t="s">
        <v>208</v>
      </c>
      <c r="D259" s="31">
        <v>3665</v>
      </c>
    </row>
    <row r="260" spans="1:4" x14ac:dyDescent="0.35">
      <c r="A260" s="4">
        <v>42826</v>
      </c>
      <c r="B260" t="s">
        <v>204</v>
      </c>
      <c r="C260" t="s">
        <v>209</v>
      </c>
      <c r="D260" s="31">
        <v>207.713964</v>
      </c>
    </row>
    <row r="261" spans="1:4" x14ac:dyDescent="0.35">
      <c r="A261" s="4">
        <v>42826</v>
      </c>
      <c r="B261" t="s">
        <v>204</v>
      </c>
      <c r="C261" t="s">
        <v>208</v>
      </c>
      <c r="D261" s="31">
        <v>1694</v>
      </c>
    </row>
    <row r="262" spans="1:4" x14ac:dyDescent="0.35">
      <c r="A262" s="4">
        <v>42856</v>
      </c>
      <c r="B262" t="s">
        <v>205</v>
      </c>
      <c r="C262" t="s">
        <v>210</v>
      </c>
      <c r="D262" s="31">
        <v>-5697</v>
      </c>
    </row>
    <row r="263" spans="1:4" x14ac:dyDescent="0.35">
      <c r="A263" s="4">
        <v>42856</v>
      </c>
      <c r="B263" t="s">
        <v>205</v>
      </c>
      <c r="C263" t="s">
        <v>209</v>
      </c>
      <c r="D263" s="31">
        <v>7273.6350750000001</v>
      </c>
    </row>
    <row r="264" spans="1:4" x14ac:dyDescent="0.35">
      <c r="A264" s="4">
        <v>42856</v>
      </c>
      <c r="B264" t="s">
        <v>205</v>
      </c>
      <c r="C264" t="s">
        <v>208</v>
      </c>
      <c r="D264" s="31">
        <v>6214</v>
      </c>
    </row>
    <row r="265" spans="1:4" x14ac:dyDescent="0.35">
      <c r="A265" s="4">
        <v>42856</v>
      </c>
      <c r="B265" t="s">
        <v>204</v>
      </c>
      <c r="C265" t="s">
        <v>209</v>
      </c>
      <c r="D265" s="31">
        <v>499.35369400000002</v>
      </c>
    </row>
    <row r="266" spans="1:4" x14ac:dyDescent="0.35">
      <c r="A266" s="4">
        <v>42856</v>
      </c>
      <c r="B266" t="s">
        <v>204</v>
      </c>
      <c r="C266" t="s">
        <v>208</v>
      </c>
      <c r="D266" s="31">
        <v>2903</v>
      </c>
    </row>
    <row r="267" spans="1:4" x14ac:dyDescent="0.35">
      <c r="A267" s="4">
        <v>42887</v>
      </c>
      <c r="B267" t="s">
        <v>205</v>
      </c>
      <c r="C267" t="s">
        <v>210</v>
      </c>
      <c r="D267" s="31">
        <v>-6087.226936</v>
      </c>
    </row>
    <row r="268" spans="1:4" x14ac:dyDescent="0.35">
      <c r="A268" s="4">
        <v>42887</v>
      </c>
      <c r="B268" t="s">
        <v>205</v>
      </c>
      <c r="C268" t="s">
        <v>209</v>
      </c>
      <c r="D268" s="31">
        <v>7740.9324610000003</v>
      </c>
    </row>
    <row r="269" spans="1:4" x14ac:dyDescent="0.35">
      <c r="A269" s="4">
        <v>42887</v>
      </c>
      <c r="B269" t="s">
        <v>205</v>
      </c>
      <c r="C269" t="s">
        <v>208</v>
      </c>
      <c r="D269" s="31">
        <v>8002</v>
      </c>
    </row>
    <row r="270" spans="1:4" x14ac:dyDescent="0.35">
      <c r="A270" s="4">
        <v>42887</v>
      </c>
      <c r="B270" t="s">
        <v>204</v>
      </c>
      <c r="C270" t="s">
        <v>209</v>
      </c>
      <c r="D270" s="31">
        <v>512.36543300000005</v>
      </c>
    </row>
    <row r="271" spans="1:4" x14ac:dyDescent="0.35">
      <c r="A271" s="4">
        <v>42887</v>
      </c>
      <c r="B271" t="s">
        <v>204</v>
      </c>
      <c r="C271" t="s">
        <v>208</v>
      </c>
      <c r="D271" s="31">
        <v>3048</v>
      </c>
    </row>
    <row r="272" spans="1:4" x14ac:dyDescent="0.35">
      <c r="A272" s="4">
        <v>42917</v>
      </c>
      <c r="B272" t="s">
        <v>205</v>
      </c>
      <c r="C272" t="s">
        <v>210</v>
      </c>
      <c r="D272" s="31">
        <v>-5837.9290559999999</v>
      </c>
    </row>
    <row r="273" spans="1:4" x14ac:dyDescent="0.35">
      <c r="A273" s="4">
        <v>42917</v>
      </c>
      <c r="B273" t="s">
        <v>205</v>
      </c>
      <c r="C273" t="s">
        <v>209</v>
      </c>
      <c r="D273" s="31">
        <v>7712.4729649999899</v>
      </c>
    </row>
    <row r="274" spans="1:4" x14ac:dyDescent="0.35">
      <c r="A274" s="4">
        <v>42917</v>
      </c>
      <c r="B274" t="s">
        <v>205</v>
      </c>
      <c r="C274" t="s">
        <v>208</v>
      </c>
      <c r="D274" s="31">
        <v>7251</v>
      </c>
    </row>
    <row r="275" spans="1:4" x14ac:dyDescent="0.35">
      <c r="A275" s="4">
        <v>42917</v>
      </c>
      <c r="B275" t="s">
        <v>204</v>
      </c>
      <c r="C275" t="s">
        <v>209</v>
      </c>
      <c r="D275" s="31">
        <v>1966.3068940000001</v>
      </c>
    </row>
    <row r="276" spans="1:4" x14ac:dyDescent="0.35">
      <c r="A276" s="4">
        <v>42917</v>
      </c>
      <c r="B276" t="s">
        <v>204</v>
      </c>
      <c r="C276" t="s">
        <v>208</v>
      </c>
      <c r="D276" s="31">
        <v>2349</v>
      </c>
    </row>
    <row r="277" spans="1:4" x14ac:dyDescent="0.35">
      <c r="A277" s="4">
        <v>42948</v>
      </c>
      <c r="B277" t="s">
        <v>205</v>
      </c>
      <c r="C277" t="s">
        <v>210</v>
      </c>
      <c r="D277" s="31">
        <v>-6138.3362459999898</v>
      </c>
    </row>
    <row r="278" spans="1:4" x14ac:dyDescent="0.35">
      <c r="A278" s="4">
        <v>42948</v>
      </c>
      <c r="B278" t="s">
        <v>205</v>
      </c>
      <c r="C278" t="s">
        <v>209</v>
      </c>
      <c r="D278" s="31">
        <v>7248.2826869999899</v>
      </c>
    </row>
    <row r="279" spans="1:4" x14ac:dyDescent="0.35">
      <c r="A279" s="4">
        <v>42948</v>
      </c>
      <c r="B279" t="s">
        <v>205</v>
      </c>
      <c r="C279" t="s">
        <v>208</v>
      </c>
      <c r="D279" s="31">
        <v>7388</v>
      </c>
    </row>
    <row r="280" spans="1:4" x14ac:dyDescent="0.35">
      <c r="A280" s="4">
        <v>42948</v>
      </c>
      <c r="B280" t="s">
        <v>204</v>
      </c>
      <c r="C280" t="s">
        <v>209</v>
      </c>
      <c r="D280" s="31">
        <v>2742.1656950000001</v>
      </c>
    </row>
    <row r="281" spans="1:4" x14ac:dyDescent="0.35">
      <c r="A281" s="4">
        <v>42948</v>
      </c>
      <c r="B281" t="s">
        <v>204</v>
      </c>
      <c r="C281" t="s">
        <v>208</v>
      </c>
      <c r="D281" s="31">
        <v>2695</v>
      </c>
    </row>
    <row r="282" spans="1:4" x14ac:dyDescent="0.35">
      <c r="A282" s="4">
        <v>42979</v>
      </c>
      <c r="B282" t="s">
        <v>205</v>
      </c>
      <c r="C282" t="s">
        <v>210</v>
      </c>
      <c r="D282" s="31">
        <v>-5331.6232629999904</v>
      </c>
    </row>
    <row r="283" spans="1:4" x14ac:dyDescent="0.35">
      <c r="A283" s="4">
        <v>42979</v>
      </c>
      <c r="B283" t="s">
        <v>205</v>
      </c>
      <c r="C283" t="s">
        <v>209</v>
      </c>
      <c r="D283" s="31">
        <v>4782.7937949999896</v>
      </c>
    </row>
    <row r="284" spans="1:4" x14ac:dyDescent="0.35">
      <c r="A284" s="4">
        <v>42979</v>
      </c>
      <c r="B284" t="s">
        <v>205</v>
      </c>
      <c r="C284" t="s">
        <v>208</v>
      </c>
      <c r="D284" s="31">
        <v>3287</v>
      </c>
    </row>
    <row r="285" spans="1:4" x14ac:dyDescent="0.35">
      <c r="A285" s="4">
        <v>42979</v>
      </c>
      <c r="B285" t="s">
        <v>204</v>
      </c>
      <c r="C285" t="s">
        <v>209</v>
      </c>
      <c r="D285" s="31">
        <v>3485.9645289999899</v>
      </c>
    </row>
    <row r="286" spans="1:4" x14ac:dyDescent="0.35">
      <c r="A286" s="4">
        <v>42979</v>
      </c>
      <c r="B286" t="s">
        <v>204</v>
      </c>
      <c r="C286" t="s">
        <v>208</v>
      </c>
      <c r="D286" s="31">
        <v>1644</v>
      </c>
    </row>
    <row r="287" spans="1:4" x14ac:dyDescent="0.35">
      <c r="A287" s="4">
        <v>43009</v>
      </c>
      <c r="B287" t="s">
        <v>205</v>
      </c>
      <c r="C287" t="s">
        <v>210</v>
      </c>
      <c r="D287" s="31">
        <v>-6078.5450620000001</v>
      </c>
    </row>
    <row r="288" spans="1:4" x14ac:dyDescent="0.35">
      <c r="A288" s="4">
        <v>43009</v>
      </c>
      <c r="B288" t="s">
        <v>205</v>
      </c>
      <c r="C288" t="s">
        <v>209</v>
      </c>
      <c r="D288" s="31">
        <v>6479.8070090000001</v>
      </c>
    </row>
    <row r="289" spans="1:4" x14ac:dyDescent="0.35">
      <c r="A289" s="4">
        <v>43009</v>
      </c>
      <c r="B289" t="s">
        <v>205</v>
      </c>
      <c r="C289" t="s">
        <v>208</v>
      </c>
      <c r="D289" s="31">
        <v>3952</v>
      </c>
    </row>
    <row r="290" spans="1:4" x14ac:dyDescent="0.35">
      <c r="A290" s="4">
        <v>43009</v>
      </c>
      <c r="B290" t="s">
        <v>204</v>
      </c>
      <c r="C290" t="s">
        <v>209</v>
      </c>
      <c r="D290" s="31">
        <v>4754.3241969999899</v>
      </c>
    </row>
    <row r="291" spans="1:4" x14ac:dyDescent="0.35">
      <c r="A291" s="4">
        <v>43009</v>
      </c>
      <c r="B291" t="s">
        <v>204</v>
      </c>
      <c r="C291" t="s">
        <v>208</v>
      </c>
      <c r="D291" s="31">
        <v>3079</v>
      </c>
    </row>
    <row r="292" spans="1:4" x14ac:dyDescent="0.35">
      <c r="A292" s="4">
        <v>43040</v>
      </c>
      <c r="B292" t="s">
        <v>205</v>
      </c>
      <c r="C292" t="s">
        <v>210</v>
      </c>
      <c r="D292" s="31">
        <v>-5538.2500170000003</v>
      </c>
    </row>
    <row r="293" spans="1:4" x14ac:dyDescent="0.35">
      <c r="A293" s="4">
        <v>43040</v>
      </c>
      <c r="B293" t="s">
        <v>205</v>
      </c>
      <c r="C293" t="s">
        <v>209</v>
      </c>
      <c r="D293" s="31">
        <v>4018.4114709999899</v>
      </c>
    </row>
    <row r="294" spans="1:4" x14ac:dyDescent="0.35">
      <c r="A294" s="4">
        <v>43040</v>
      </c>
      <c r="B294" t="s">
        <v>205</v>
      </c>
      <c r="C294" t="s">
        <v>208</v>
      </c>
      <c r="D294" s="31">
        <v>5738</v>
      </c>
    </row>
    <row r="295" spans="1:4" x14ac:dyDescent="0.35">
      <c r="A295" s="4">
        <v>43040</v>
      </c>
      <c r="B295" t="s">
        <v>204</v>
      </c>
      <c r="C295" t="s">
        <v>209</v>
      </c>
      <c r="D295" s="31">
        <v>4489.423119</v>
      </c>
    </row>
    <row r="296" spans="1:4" x14ac:dyDescent="0.35">
      <c r="A296" s="4">
        <v>43040</v>
      </c>
      <c r="B296" t="s">
        <v>204</v>
      </c>
      <c r="C296" t="s">
        <v>208</v>
      </c>
      <c r="D296" s="31">
        <v>3992</v>
      </c>
    </row>
    <row r="297" spans="1:4" x14ac:dyDescent="0.35">
      <c r="A297" s="4">
        <v>43070</v>
      </c>
      <c r="B297" t="s">
        <v>205</v>
      </c>
      <c r="C297" t="s">
        <v>210</v>
      </c>
      <c r="D297" s="31">
        <v>-5542.6061639999898</v>
      </c>
    </row>
    <row r="298" spans="1:4" x14ac:dyDescent="0.35">
      <c r="A298" s="4">
        <v>43070</v>
      </c>
      <c r="B298" t="s">
        <v>205</v>
      </c>
      <c r="C298" t="s">
        <v>209</v>
      </c>
      <c r="D298" s="31">
        <v>4432.9206700000004</v>
      </c>
    </row>
    <row r="299" spans="1:4" x14ac:dyDescent="0.35">
      <c r="A299" s="4">
        <v>43070</v>
      </c>
      <c r="B299" t="s">
        <v>205</v>
      </c>
      <c r="C299" t="s">
        <v>208</v>
      </c>
      <c r="D299" s="31">
        <v>6451</v>
      </c>
    </row>
    <row r="300" spans="1:4" x14ac:dyDescent="0.35">
      <c r="A300" s="4">
        <v>43070</v>
      </c>
      <c r="B300" t="s">
        <v>204</v>
      </c>
      <c r="C300" t="s">
        <v>209</v>
      </c>
      <c r="D300" s="31">
        <v>4428.9301139999898</v>
      </c>
    </row>
    <row r="301" spans="1:4" x14ac:dyDescent="0.35">
      <c r="A301" s="4">
        <v>43070</v>
      </c>
      <c r="B301" t="s">
        <v>204</v>
      </c>
      <c r="C301" t="s">
        <v>208</v>
      </c>
      <c r="D301" s="31">
        <v>2628</v>
      </c>
    </row>
    <row r="302" spans="1:4" x14ac:dyDescent="0.35">
      <c r="A302" s="4">
        <v>43101</v>
      </c>
      <c r="B302" t="s">
        <v>205</v>
      </c>
      <c r="C302" t="s">
        <v>210</v>
      </c>
      <c r="D302" s="31">
        <v>-7099.6484879999898</v>
      </c>
    </row>
    <row r="303" spans="1:4" x14ac:dyDescent="0.35">
      <c r="A303" s="4">
        <v>43101</v>
      </c>
      <c r="B303" t="s">
        <v>205</v>
      </c>
      <c r="C303" t="s">
        <v>209</v>
      </c>
      <c r="D303" s="31">
        <v>4093.4670099999898</v>
      </c>
    </row>
    <row r="304" spans="1:4" x14ac:dyDescent="0.35">
      <c r="A304" s="4">
        <v>43101</v>
      </c>
      <c r="B304" t="s">
        <v>205</v>
      </c>
      <c r="C304" t="s">
        <v>208</v>
      </c>
      <c r="D304" s="31">
        <v>5838</v>
      </c>
    </row>
    <row r="305" spans="1:4" x14ac:dyDescent="0.35">
      <c r="A305" s="4">
        <v>43101</v>
      </c>
      <c r="B305" t="s">
        <v>204</v>
      </c>
      <c r="C305" t="s">
        <v>209</v>
      </c>
      <c r="D305" s="31">
        <v>3869.6659970000001</v>
      </c>
    </row>
    <row r="306" spans="1:4" x14ac:dyDescent="0.35">
      <c r="A306" s="4">
        <v>43101</v>
      </c>
      <c r="B306" t="s">
        <v>204</v>
      </c>
      <c r="C306" t="s">
        <v>208</v>
      </c>
      <c r="D306" s="31">
        <v>1459</v>
      </c>
    </row>
    <row r="307" spans="1:4" x14ac:dyDescent="0.35">
      <c r="A307" s="4">
        <v>43132</v>
      </c>
      <c r="B307" t="s">
        <v>205</v>
      </c>
      <c r="C307" t="s">
        <v>210</v>
      </c>
      <c r="D307" s="31">
        <v>-3963.412605</v>
      </c>
    </row>
    <row r="308" spans="1:4" x14ac:dyDescent="0.35">
      <c r="A308" s="4">
        <v>43132</v>
      </c>
      <c r="B308" t="s">
        <v>205</v>
      </c>
      <c r="C308" t="s">
        <v>209</v>
      </c>
      <c r="D308" s="31">
        <v>2783.3850000000002</v>
      </c>
    </row>
    <row r="309" spans="1:4" x14ac:dyDescent="0.35">
      <c r="A309" s="4">
        <v>43132</v>
      </c>
      <c r="B309" t="s">
        <v>205</v>
      </c>
      <c r="C309" t="s">
        <v>208</v>
      </c>
      <c r="D309" s="31">
        <v>5073</v>
      </c>
    </row>
    <row r="310" spans="1:4" x14ac:dyDescent="0.35">
      <c r="A310" s="4">
        <v>43132</v>
      </c>
      <c r="B310" t="s">
        <v>204</v>
      </c>
      <c r="C310" t="s">
        <v>209</v>
      </c>
      <c r="D310" s="31">
        <v>3548.2045719999901</v>
      </c>
    </row>
    <row r="311" spans="1:4" x14ac:dyDescent="0.35">
      <c r="A311" s="4">
        <v>43132</v>
      </c>
      <c r="B311" t="s">
        <v>204</v>
      </c>
      <c r="C311" t="s">
        <v>208</v>
      </c>
      <c r="D311" s="31">
        <v>1173</v>
      </c>
    </row>
    <row r="312" spans="1:4" x14ac:dyDescent="0.35">
      <c r="A312" s="4">
        <v>43160</v>
      </c>
      <c r="B312" t="s">
        <v>205</v>
      </c>
      <c r="C312" t="s">
        <v>210</v>
      </c>
      <c r="D312" s="31">
        <v>-4848.2274369999895</v>
      </c>
    </row>
    <row r="313" spans="1:4" x14ac:dyDescent="0.35">
      <c r="A313" s="4">
        <v>43160</v>
      </c>
      <c r="B313" t="s">
        <v>205</v>
      </c>
      <c r="C313" t="s">
        <v>209</v>
      </c>
      <c r="D313" s="31">
        <v>4728.4228320000002</v>
      </c>
    </row>
    <row r="314" spans="1:4" x14ac:dyDescent="0.35">
      <c r="A314" s="4">
        <v>43160</v>
      </c>
      <c r="B314" t="s">
        <v>205</v>
      </c>
      <c r="C314" t="s">
        <v>208</v>
      </c>
      <c r="D314" s="31">
        <v>5789</v>
      </c>
    </row>
    <row r="315" spans="1:4" x14ac:dyDescent="0.35">
      <c r="A315" s="4">
        <v>43160</v>
      </c>
      <c r="B315" t="s">
        <v>204</v>
      </c>
      <c r="C315" t="s">
        <v>209</v>
      </c>
      <c r="D315" s="31">
        <v>5114.8742679999896</v>
      </c>
    </row>
    <row r="316" spans="1:4" x14ac:dyDescent="0.35">
      <c r="A316" s="4">
        <v>43160</v>
      </c>
      <c r="B316" t="s">
        <v>204</v>
      </c>
      <c r="C316" t="s">
        <v>208</v>
      </c>
      <c r="D316" s="31">
        <v>2297</v>
      </c>
    </row>
    <row r="317" spans="1:4" x14ac:dyDescent="0.35">
      <c r="A317" s="4">
        <v>43191</v>
      </c>
      <c r="B317" t="s">
        <v>205</v>
      </c>
      <c r="C317" t="s">
        <v>210</v>
      </c>
      <c r="D317" s="31">
        <v>-6491.5206040000003</v>
      </c>
    </row>
    <row r="318" spans="1:4" x14ac:dyDescent="0.35">
      <c r="A318" s="4">
        <v>43191</v>
      </c>
      <c r="B318" t="s">
        <v>205</v>
      </c>
      <c r="C318" t="s">
        <v>209</v>
      </c>
      <c r="D318" s="31">
        <v>3545.17732599999</v>
      </c>
    </row>
    <row r="319" spans="1:4" x14ac:dyDescent="0.35">
      <c r="A319" s="4">
        <v>43191</v>
      </c>
      <c r="B319" t="s">
        <v>205</v>
      </c>
      <c r="C319" t="s">
        <v>208</v>
      </c>
      <c r="D319" s="31">
        <v>4737</v>
      </c>
    </row>
    <row r="320" spans="1:4" x14ac:dyDescent="0.35">
      <c r="A320" s="4">
        <v>43191</v>
      </c>
      <c r="B320" t="s">
        <v>204</v>
      </c>
      <c r="C320" t="s">
        <v>209</v>
      </c>
      <c r="D320" s="31">
        <v>4632.7929979999899</v>
      </c>
    </row>
    <row r="321" spans="1:4" x14ac:dyDescent="0.35">
      <c r="A321" s="4">
        <v>43191</v>
      </c>
      <c r="B321" t="s">
        <v>204</v>
      </c>
      <c r="C321" t="s">
        <v>208</v>
      </c>
      <c r="D321" s="31">
        <v>1937</v>
      </c>
    </row>
    <row r="322" spans="1:4" x14ac:dyDescent="0.35">
      <c r="A322" s="4">
        <v>43221</v>
      </c>
      <c r="B322" t="s">
        <v>205</v>
      </c>
      <c r="C322" t="s">
        <v>210</v>
      </c>
      <c r="D322" s="31">
        <v>-5107.9011309999896</v>
      </c>
    </row>
    <row r="323" spans="1:4" x14ac:dyDescent="0.35">
      <c r="A323" s="4">
        <v>43221</v>
      </c>
      <c r="B323" t="s">
        <v>205</v>
      </c>
      <c r="C323" t="s">
        <v>209</v>
      </c>
      <c r="D323" s="31">
        <v>3738.29587299999</v>
      </c>
    </row>
    <row r="324" spans="1:4" x14ac:dyDescent="0.35">
      <c r="A324" s="4">
        <v>43221</v>
      </c>
      <c r="B324" t="s">
        <v>205</v>
      </c>
      <c r="C324" t="s">
        <v>208</v>
      </c>
      <c r="D324" s="31">
        <v>7910</v>
      </c>
    </row>
    <row r="325" spans="1:4" x14ac:dyDescent="0.35">
      <c r="A325" s="4">
        <v>43221</v>
      </c>
      <c r="B325" t="s">
        <v>204</v>
      </c>
      <c r="C325" t="s">
        <v>209</v>
      </c>
      <c r="D325" s="31">
        <v>6622.5808749999896</v>
      </c>
    </row>
    <row r="326" spans="1:4" x14ac:dyDescent="0.35">
      <c r="A326" s="4">
        <v>43221</v>
      </c>
      <c r="B326" t="s">
        <v>204</v>
      </c>
      <c r="C326" t="s">
        <v>208</v>
      </c>
      <c r="D326" s="31">
        <v>2241</v>
      </c>
    </row>
    <row r="327" spans="1:4" x14ac:dyDescent="0.35">
      <c r="A327" s="4">
        <v>43252</v>
      </c>
      <c r="B327" t="s">
        <v>205</v>
      </c>
      <c r="C327" t="s">
        <v>210</v>
      </c>
      <c r="D327" s="31">
        <v>-5532.9211910000004</v>
      </c>
    </row>
    <row r="328" spans="1:4" x14ac:dyDescent="0.35">
      <c r="A328" s="4">
        <v>43252</v>
      </c>
      <c r="B328" t="s">
        <v>205</v>
      </c>
      <c r="C328" t="s">
        <v>209</v>
      </c>
      <c r="D328" s="31">
        <v>3416.0714250000001</v>
      </c>
    </row>
    <row r="329" spans="1:4" x14ac:dyDescent="0.35">
      <c r="A329" s="4">
        <v>43252</v>
      </c>
      <c r="B329" t="s">
        <v>205</v>
      </c>
      <c r="C329" t="s">
        <v>208</v>
      </c>
      <c r="D329" s="31">
        <v>6700</v>
      </c>
    </row>
    <row r="330" spans="1:4" x14ac:dyDescent="0.35">
      <c r="A330" s="4">
        <v>43252</v>
      </c>
      <c r="B330" t="s">
        <v>204</v>
      </c>
      <c r="C330" t="s">
        <v>209</v>
      </c>
      <c r="D330" s="31">
        <v>5716.8023030000004</v>
      </c>
    </row>
    <row r="331" spans="1:4" x14ac:dyDescent="0.35">
      <c r="A331" s="4">
        <v>43252</v>
      </c>
      <c r="B331" t="s">
        <v>204</v>
      </c>
      <c r="C331" t="s">
        <v>208</v>
      </c>
      <c r="D331" s="31">
        <v>2349</v>
      </c>
    </row>
    <row r="332" spans="1:4" x14ac:dyDescent="0.35">
      <c r="A332" s="4">
        <v>43282</v>
      </c>
      <c r="B332" t="s">
        <v>205</v>
      </c>
      <c r="C332" t="s">
        <v>210</v>
      </c>
      <c r="D332" s="31">
        <v>-5256.0891629999896</v>
      </c>
    </row>
    <row r="333" spans="1:4" x14ac:dyDescent="0.35">
      <c r="A333" s="4">
        <v>43282</v>
      </c>
      <c r="B333" t="s">
        <v>205</v>
      </c>
      <c r="C333" t="s">
        <v>209</v>
      </c>
      <c r="D333" s="31">
        <v>5966.2241780000004</v>
      </c>
    </row>
    <row r="334" spans="1:4" x14ac:dyDescent="0.35">
      <c r="A334" s="4">
        <v>43282</v>
      </c>
      <c r="B334" t="s">
        <v>205</v>
      </c>
      <c r="C334" t="s">
        <v>208</v>
      </c>
      <c r="D334" s="31">
        <v>8077</v>
      </c>
    </row>
    <row r="335" spans="1:4" x14ac:dyDescent="0.35">
      <c r="A335" s="4">
        <v>43282</v>
      </c>
      <c r="B335" t="s">
        <v>204</v>
      </c>
      <c r="C335" t="s">
        <v>209</v>
      </c>
      <c r="D335" s="31">
        <v>5610.7420009999996</v>
      </c>
    </row>
    <row r="336" spans="1:4" x14ac:dyDescent="0.35">
      <c r="A336" s="4">
        <v>43282</v>
      </c>
      <c r="B336" t="s">
        <v>204</v>
      </c>
      <c r="C336" t="s">
        <v>208</v>
      </c>
      <c r="D336" s="31">
        <v>2466</v>
      </c>
    </row>
    <row r="337" spans="1:4" x14ac:dyDescent="0.35">
      <c r="A337" s="4">
        <v>43313</v>
      </c>
      <c r="B337" t="s">
        <v>205</v>
      </c>
      <c r="C337" t="s">
        <v>210</v>
      </c>
      <c r="D337" s="31">
        <v>-4992.4516460000004</v>
      </c>
    </row>
    <row r="338" spans="1:4" x14ac:dyDescent="0.35">
      <c r="A338" s="4">
        <v>43313</v>
      </c>
      <c r="B338" t="s">
        <v>205</v>
      </c>
      <c r="C338" t="s">
        <v>209</v>
      </c>
      <c r="D338" s="31">
        <v>3773.7930660000002</v>
      </c>
    </row>
    <row r="339" spans="1:4" x14ac:dyDescent="0.35">
      <c r="A339" s="4">
        <v>43313</v>
      </c>
      <c r="B339" t="s">
        <v>205</v>
      </c>
      <c r="C339" t="s">
        <v>208</v>
      </c>
      <c r="D339" s="31">
        <v>8279</v>
      </c>
    </row>
    <row r="340" spans="1:4" x14ac:dyDescent="0.35">
      <c r="A340" s="4">
        <v>43313</v>
      </c>
      <c r="B340" t="s">
        <v>204</v>
      </c>
      <c r="C340" t="s">
        <v>209</v>
      </c>
      <c r="D340" s="31">
        <v>5507.7338390000004</v>
      </c>
    </row>
    <row r="341" spans="1:4" x14ac:dyDescent="0.35">
      <c r="A341" s="4">
        <v>43313</v>
      </c>
      <c r="B341" t="s">
        <v>204</v>
      </c>
      <c r="C341" t="s">
        <v>208</v>
      </c>
      <c r="D341" s="31">
        <v>1932</v>
      </c>
    </row>
    <row r="342" spans="1:4" x14ac:dyDescent="0.35">
      <c r="A342" s="4">
        <v>43344</v>
      </c>
      <c r="B342" t="s">
        <v>205</v>
      </c>
      <c r="C342" t="s">
        <v>210</v>
      </c>
      <c r="D342" s="31">
        <v>-5445.4882600000001</v>
      </c>
    </row>
    <row r="343" spans="1:4" x14ac:dyDescent="0.35">
      <c r="A343" s="4">
        <v>43344</v>
      </c>
      <c r="B343" t="s">
        <v>205</v>
      </c>
      <c r="C343" t="s">
        <v>209</v>
      </c>
      <c r="D343" s="31">
        <v>4434.9246979999898</v>
      </c>
    </row>
    <row r="344" spans="1:4" x14ac:dyDescent="0.35">
      <c r="A344" s="4">
        <v>43344</v>
      </c>
      <c r="B344" t="s">
        <v>205</v>
      </c>
      <c r="C344" t="s">
        <v>208</v>
      </c>
      <c r="D344" s="31">
        <v>6544</v>
      </c>
    </row>
    <row r="345" spans="1:4" x14ac:dyDescent="0.35">
      <c r="A345" s="4">
        <v>43344</v>
      </c>
      <c r="B345" t="s">
        <v>204</v>
      </c>
      <c r="C345" t="s">
        <v>209</v>
      </c>
      <c r="D345" s="31">
        <v>7501.3340040000003</v>
      </c>
    </row>
    <row r="346" spans="1:4" x14ac:dyDescent="0.35">
      <c r="A346" s="4">
        <v>43344</v>
      </c>
      <c r="B346" t="s">
        <v>204</v>
      </c>
      <c r="C346" t="s">
        <v>208</v>
      </c>
      <c r="D346" s="31">
        <v>3062</v>
      </c>
    </row>
    <row r="347" spans="1:4" x14ac:dyDescent="0.35">
      <c r="A347" s="4">
        <v>43374</v>
      </c>
      <c r="B347" t="s">
        <v>205</v>
      </c>
      <c r="C347" t="s">
        <v>210</v>
      </c>
      <c r="D347" s="31">
        <v>-5590.6293599999899</v>
      </c>
    </row>
    <row r="348" spans="1:4" x14ac:dyDescent="0.35">
      <c r="A348" s="4">
        <v>43374</v>
      </c>
      <c r="B348" t="s">
        <v>205</v>
      </c>
      <c r="C348" t="s">
        <v>209</v>
      </c>
      <c r="D348" s="31">
        <v>767.813300999999</v>
      </c>
    </row>
    <row r="349" spans="1:4" x14ac:dyDescent="0.35">
      <c r="A349" s="4">
        <v>43374</v>
      </c>
      <c r="B349" t="s">
        <v>205</v>
      </c>
      <c r="C349" t="s">
        <v>208</v>
      </c>
      <c r="D349" s="31">
        <v>4519</v>
      </c>
    </row>
    <row r="350" spans="1:4" x14ac:dyDescent="0.35">
      <c r="A350" s="4">
        <v>43374</v>
      </c>
      <c r="B350" t="s">
        <v>204</v>
      </c>
      <c r="C350" t="s">
        <v>209</v>
      </c>
      <c r="D350" s="31">
        <v>10263.1553739999</v>
      </c>
    </row>
    <row r="351" spans="1:4" x14ac:dyDescent="0.35">
      <c r="A351" s="4">
        <v>43374</v>
      </c>
      <c r="B351" t="s">
        <v>204</v>
      </c>
      <c r="C351" t="s">
        <v>208</v>
      </c>
      <c r="D351" s="31">
        <v>3528</v>
      </c>
    </row>
    <row r="352" spans="1:4" x14ac:dyDescent="0.35">
      <c r="A352" s="4">
        <v>43405</v>
      </c>
      <c r="B352" t="s">
        <v>205</v>
      </c>
      <c r="C352" t="s">
        <v>210</v>
      </c>
      <c r="D352" s="31">
        <v>-5448.6743370000004</v>
      </c>
    </row>
    <row r="353" spans="1:4" x14ac:dyDescent="0.35">
      <c r="A353" s="4">
        <v>43405</v>
      </c>
      <c r="B353" t="s">
        <v>205</v>
      </c>
      <c r="C353" t="s">
        <v>209</v>
      </c>
      <c r="D353" s="31">
        <v>-3134.2321309999902</v>
      </c>
    </row>
    <row r="354" spans="1:4" x14ac:dyDescent="0.35">
      <c r="A354" s="4">
        <v>43405</v>
      </c>
      <c r="B354" t="s">
        <v>205</v>
      </c>
      <c r="C354" t="s">
        <v>208</v>
      </c>
      <c r="D354" s="31">
        <v>3426</v>
      </c>
    </row>
    <row r="355" spans="1:4" x14ac:dyDescent="0.35">
      <c r="A355" s="4">
        <v>43405</v>
      </c>
      <c r="B355" t="s">
        <v>204</v>
      </c>
      <c r="C355" t="s">
        <v>209</v>
      </c>
      <c r="D355" s="31">
        <v>14280.442671000001</v>
      </c>
    </row>
    <row r="356" spans="1:4" x14ac:dyDescent="0.35">
      <c r="A356" s="4">
        <v>43405</v>
      </c>
      <c r="B356" t="s">
        <v>204</v>
      </c>
      <c r="C356" t="s">
        <v>208</v>
      </c>
      <c r="D356" s="31">
        <v>3315</v>
      </c>
    </row>
    <row r="357" spans="1:4" x14ac:dyDescent="0.35">
      <c r="A357" s="4">
        <v>43435</v>
      </c>
      <c r="B357" t="s">
        <v>205</v>
      </c>
      <c r="C357" t="s">
        <v>210</v>
      </c>
      <c r="D357" s="31">
        <v>-5209.6778400000003</v>
      </c>
    </row>
    <row r="358" spans="1:4" x14ac:dyDescent="0.35">
      <c r="A358" s="4">
        <v>43435</v>
      </c>
      <c r="B358" t="s">
        <v>205</v>
      </c>
      <c r="C358" t="s">
        <v>209</v>
      </c>
      <c r="D358" s="31">
        <v>-1271.5167879999899</v>
      </c>
    </row>
    <row r="359" spans="1:4" x14ac:dyDescent="0.35">
      <c r="A359" s="4">
        <v>43435</v>
      </c>
      <c r="B359" t="s">
        <v>205</v>
      </c>
      <c r="C359" t="s">
        <v>208</v>
      </c>
      <c r="D359" s="31">
        <v>1977</v>
      </c>
    </row>
    <row r="360" spans="1:4" x14ac:dyDescent="0.35">
      <c r="A360" s="4">
        <v>43435</v>
      </c>
      <c r="B360" t="s">
        <v>204</v>
      </c>
      <c r="C360" t="s">
        <v>209</v>
      </c>
      <c r="D360" s="31">
        <v>10646.297907</v>
      </c>
    </row>
    <row r="361" spans="1:4" x14ac:dyDescent="0.35">
      <c r="A361" s="4">
        <v>43435</v>
      </c>
      <c r="B361" t="s">
        <v>204</v>
      </c>
      <c r="C361" t="s">
        <v>208</v>
      </c>
      <c r="D361" s="31">
        <v>3162</v>
      </c>
    </row>
    <row r="362" spans="1:4" x14ac:dyDescent="0.35">
      <c r="A362" s="4">
        <v>43466</v>
      </c>
      <c r="B362" t="s">
        <v>205</v>
      </c>
      <c r="C362" t="s">
        <v>210</v>
      </c>
      <c r="D362" s="31">
        <v>-4926.2758859999904</v>
      </c>
    </row>
    <row r="363" spans="1:4" x14ac:dyDescent="0.35">
      <c r="A363" s="4">
        <v>43466</v>
      </c>
      <c r="B363" t="s">
        <v>205</v>
      </c>
      <c r="C363" t="s">
        <v>209</v>
      </c>
      <c r="D363" s="31">
        <v>-1535.351883</v>
      </c>
    </row>
    <row r="364" spans="1:4" x14ac:dyDescent="0.35">
      <c r="A364" s="4">
        <v>43466</v>
      </c>
      <c r="B364" t="s">
        <v>205</v>
      </c>
      <c r="C364" t="s">
        <v>208</v>
      </c>
      <c r="D364" s="31">
        <v>4319</v>
      </c>
    </row>
    <row r="365" spans="1:4" x14ac:dyDescent="0.35">
      <c r="A365" s="4">
        <v>43466</v>
      </c>
      <c r="B365" t="s">
        <v>204</v>
      </c>
      <c r="C365" t="s">
        <v>209</v>
      </c>
      <c r="D365" s="31">
        <v>10062.783674</v>
      </c>
    </row>
    <row r="366" spans="1:4" x14ac:dyDescent="0.35">
      <c r="A366" s="4">
        <v>43466</v>
      </c>
      <c r="B366" t="s">
        <v>204</v>
      </c>
      <c r="C366" t="s">
        <v>208</v>
      </c>
      <c r="D366" s="31">
        <v>4761</v>
      </c>
    </row>
    <row r="367" spans="1:4" x14ac:dyDescent="0.35">
      <c r="A367" s="4">
        <v>43497</v>
      </c>
      <c r="B367" t="s">
        <v>205</v>
      </c>
      <c r="C367" t="s">
        <v>210</v>
      </c>
      <c r="D367" s="31">
        <v>-3379.8893779999898</v>
      </c>
    </row>
    <row r="368" spans="1:4" x14ac:dyDescent="0.35">
      <c r="A368" s="4">
        <v>43497</v>
      </c>
      <c r="B368" t="s">
        <v>205</v>
      </c>
      <c r="C368" t="s">
        <v>209</v>
      </c>
      <c r="D368" s="31">
        <v>-135.59682000000001</v>
      </c>
    </row>
    <row r="369" spans="1:4" x14ac:dyDescent="0.35">
      <c r="A369" s="4">
        <v>43497</v>
      </c>
      <c r="B369" t="s">
        <v>205</v>
      </c>
      <c r="C369" t="s">
        <v>208</v>
      </c>
      <c r="D369" s="31">
        <v>4061</v>
      </c>
    </row>
    <row r="370" spans="1:4" x14ac:dyDescent="0.35">
      <c r="A370" s="4">
        <v>43497</v>
      </c>
      <c r="B370" t="s">
        <v>204</v>
      </c>
      <c r="C370" t="s">
        <v>209</v>
      </c>
      <c r="D370" s="31">
        <v>7151.632122</v>
      </c>
    </row>
    <row r="371" spans="1:4" x14ac:dyDescent="0.35">
      <c r="A371" s="4">
        <v>43497</v>
      </c>
      <c r="B371" t="s">
        <v>204</v>
      </c>
      <c r="C371" t="s">
        <v>208</v>
      </c>
      <c r="D371" s="31">
        <v>3361</v>
      </c>
    </row>
    <row r="372" spans="1:4" x14ac:dyDescent="0.35">
      <c r="A372" s="4">
        <v>43525</v>
      </c>
      <c r="B372" t="s">
        <v>205</v>
      </c>
      <c r="C372" t="s">
        <v>210</v>
      </c>
      <c r="D372" s="31">
        <v>-3674.42469999999</v>
      </c>
    </row>
    <row r="373" spans="1:4" x14ac:dyDescent="0.35">
      <c r="A373" s="4">
        <v>43525</v>
      </c>
      <c r="B373" t="s">
        <v>205</v>
      </c>
      <c r="C373" t="s">
        <v>209</v>
      </c>
      <c r="D373" s="31">
        <v>1477.40000699999</v>
      </c>
    </row>
    <row r="374" spans="1:4" x14ac:dyDescent="0.35">
      <c r="A374" s="4">
        <v>43525</v>
      </c>
      <c r="B374" t="s">
        <v>205</v>
      </c>
      <c r="C374" t="s">
        <v>208</v>
      </c>
      <c r="D374" s="31">
        <v>3162</v>
      </c>
    </row>
    <row r="375" spans="1:4" x14ac:dyDescent="0.35">
      <c r="A375" s="4">
        <v>43525</v>
      </c>
      <c r="B375" t="s">
        <v>204</v>
      </c>
      <c r="C375" t="s">
        <v>209</v>
      </c>
      <c r="D375" s="31">
        <v>6650.5471470000002</v>
      </c>
    </row>
    <row r="376" spans="1:4" x14ac:dyDescent="0.35">
      <c r="A376" s="4">
        <v>43525</v>
      </c>
      <c r="B376" t="s">
        <v>204</v>
      </c>
      <c r="C376" t="s">
        <v>208</v>
      </c>
      <c r="D376" s="31">
        <v>2575</v>
      </c>
    </row>
    <row r="377" spans="1:4" x14ac:dyDescent="0.35">
      <c r="A377" s="4">
        <v>43556</v>
      </c>
      <c r="B377" t="s">
        <v>205</v>
      </c>
      <c r="C377" t="s">
        <v>210</v>
      </c>
      <c r="D377" s="31">
        <v>-4751.0822150000004</v>
      </c>
    </row>
    <row r="378" spans="1:4" x14ac:dyDescent="0.35">
      <c r="A378" s="4">
        <v>43556</v>
      </c>
      <c r="B378" t="s">
        <v>205</v>
      </c>
      <c r="C378" t="s">
        <v>209</v>
      </c>
      <c r="D378" s="31">
        <v>1484.4477809999901</v>
      </c>
    </row>
    <row r="379" spans="1:4" x14ac:dyDescent="0.35">
      <c r="A379" s="4">
        <v>43556</v>
      </c>
      <c r="B379" t="s">
        <v>205</v>
      </c>
      <c r="C379" t="s">
        <v>208</v>
      </c>
      <c r="D379" s="31">
        <v>3686</v>
      </c>
    </row>
    <row r="380" spans="1:4" x14ac:dyDescent="0.35">
      <c r="A380" s="4">
        <v>43556</v>
      </c>
      <c r="B380" t="s">
        <v>204</v>
      </c>
      <c r="C380" t="s">
        <v>209</v>
      </c>
      <c r="D380" s="31">
        <v>7285.4337269999896</v>
      </c>
    </row>
    <row r="381" spans="1:4" x14ac:dyDescent="0.35">
      <c r="A381" s="4">
        <v>43556</v>
      </c>
      <c r="B381" t="s">
        <v>204</v>
      </c>
      <c r="C381" t="s">
        <v>208</v>
      </c>
      <c r="D381" s="31">
        <v>2117</v>
      </c>
    </row>
    <row r="382" spans="1:4" x14ac:dyDescent="0.35">
      <c r="A382" s="4">
        <v>43586</v>
      </c>
      <c r="B382" t="s">
        <v>205</v>
      </c>
      <c r="C382" t="s">
        <v>210</v>
      </c>
      <c r="D382" s="31">
        <v>-5529.9441200000001</v>
      </c>
    </row>
    <row r="383" spans="1:4" x14ac:dyDescent="0.35">
      <c r="A383" s="4">
        <v>43586</v>
      </c>
      <c r="B383" t="s">
        <v>205</v>
      </c>
      <c r="C383" t="s">
        <v>209</v>
      </c>
      <c r="D383" s="31">
        <v>2831.7689700000001</v>
      </c>
    </row>
    <row r="384" spans="1:4" x14ac:dyDescent="0.35">
      <c r="A384" s="4">
        <v>43586</v>
      </c>
      <c r="B384" t="s">
        <v>205</v>
      </c>
      <c r="C384" t="s">
        <v>208</v>
      </c>
      <c r="D384" s="31">
        <v>4845</v>
      </c>
    </row>
    <row r="385" spans="1:4" x14ac:dyDescent="0.35">
      <c r="A385" s="4">
        <v>43586</v>
      </c>
      <c r="B385" t="s">
        <v>204</v>
      </c>
      <c r="C385" t="s">
        <v>209</v>
      </c>
      <c r="D385" s="31">
        <v>7250.569571</v>
      </c>
    </row>
    <row r="386" spans="1:4" x14ac:dyDescent="0.35">
      <c r="A386" s="4">
        <v>43586</v>
      </c>
      <c r="B386" t="s">
        <v>204</v>
      </c>
      <c r="C386" t="s">
        <v>208</v>
      </c>
      <c r="D386" s="31">
        <v>3134</v>
      </c>
    </row>
    <row r="387" spans="1:4" x14ac:dyDescent="0.35">
      <c r="A387" s="4">
        <v>43617</v>
      </c>
      <c r="B387" t="s">
        <v>205</v>
      </c>
      <c r="C387" t="s">
        <v>210</v>
      </c>
      <c r="D387" s="31">
        <v>-2939.5756080000001</v>
      </c>
    </row>
    <row r="388" spans="1:4" x14ac:dyDescent="0.35">
      <c r="A388" s="4">
        <v>43617</v>
      </c>
      <c r="B388" t="s">
        <v>205</v>
      </c>
      <c r="C388" t="s">
        <v>209</v>
      </c>
      <c r="D388" s="31">
        <v>2849.3425829999901</v>
      </c>
    </row>
    <row r="389" spans="1:4" x14ac:dyDescent="0.35">
      <c r="A389" s="4">
        <v>43617</v>
      </c>
      <c r="B389" t="s">
        <v>205</v>
      </c>
      <c r="C389" t="s">
        <v>208</v>
      </c>
      <c r="D389" s="31">
        <v>5253</v>
      </c>
    </row>
    <row r="390" spans="1:4" x14ac:dyDescent="0.35">
      <c r="A390" s="4">
        <v>43617</v>
      </c>
      <c r="B390" t="s">
        <v>204</v>
      </c>
      <c r="C390" t="s">
        <v>209</v>
      </c>
      <c r="D390" s="31">
        <v>4740.8374899999999</v>
      </c>
    </row>
    <row r="391" spans="1:4" x14ac:dyDescent="0.35">
      <c r="A391" s="4">
        <v>43617</v>
      </c>
      <c r="B391" t="s">
        <v>204</v>
      </c>
      <c r="C391" t="s">
        <v>208</v>
      </c>
      <c r="D391" s="31">
        <v>2465</v>
      </c>
    </row>
    <row r="392" spans="1:4" x14ac:dyDescent="0.35">
      <c r="A392" s="4">
        <v>43647</v>
      </c>
      <c r="B392" t="s">
        <v>205</v>
      </c>
      <c r="C392" t="s">
        <v>210</v>
      </c>
      <c r="D392" s="31">
        <v>-4510.9048509999902</v>
      </c>
    </row>
    <row r="393" spans="1:4" x14ac:dyDescent="0.35">
      <c r="A393" s="4">
        <v>43647</v>
      </c>
      <c r="B393" t="s">
        <v>205</v>
      </c>
      <c r="C393" t="s">
        <v>209</v>
      </c>
      <c r="D393" s="31">
        <v>2671.346098</v>
      </c>
    </row>
    <row r="394" spans="1:4" x14ac:dyDescent="0.35">
      <c r="A394" s="4">
        <v>43647</v>
      </c>
      <c r="B394" t="s">
        <v>205</v>
      </c>
      <c r="C394" t="s">
        <v>208</v>
      </c>
      <c r="D394" s="31">
        <v>5119</v>
      </c>
    </row>
    <row r="395" spans="1:4" x14ac:dyDescent="0.35">
      <c r="A395" s="4">
        <v>43647</v>
      </c>
      <c r="B395" t="s">
        <v>204</v>
      </c>
      <c r="C395" t="s">
        <v>209</v>
      </c>
      <c r="D395" s="31">
        <v>7289.8700509999899</v>
      </c>
    </row>
    <row r="396" spans="1:4" x14ac:dyDescent="0.35">
      <c r="A396" s="4">
        <v>43647</v>
      </c>
      <c r="B396" t="s">
        <v>204</v>
      </c>
      <c r="C396" t="s">
        <v>208</v>
      </c>
      <c r="D396" s="31">
        <v>2250</v>
      </c>
    </row>
    <row r="397" spans="1:4" x14ac:dyDescent="0.35">
      <c r="A397" s="4">
        <v>43678</v>
      </c>
      <c r="B397" t="s">
        <v>205</v>
      </c>
      <c r="C397" t="s">
        <v>210</v>
      </c>
      <c r="D397" s="31">
        <v>-4445.7480169999999</v>
      </c>
    </row>
    <row r="398" spans="1:4" x14ac:dyDescent="0.35">
      <c r="A398" s="4">
        <v>43678</v>
      </c>
      <c r="B398" t="s">
        <v>205</v>
      </c>
      <c r="C398" t="s">
        <v>209</v>
      </c>
      <c r="D398" s="31">
        <v>3744.0997229999998</v>
      </c>
    </row>
    <row r="399" spans="1:4" x14ac:dyDescent="0.35">
      <c r="A399" s="4">
        <v>43678</v>
      </c>
      <c r="B399" t="s">
        <v>205</v>
      </c>
      <c r="C399" t="s">
        <v>208</v>
      </c>
      <c r="D399" s="31">
        <v>3920</v>
      </c>
    </row>
    <row r="400" spans="1:4" x14ac:dyDescent="0.35">
      <c r="A400" s="4">
        <v>43678</v>
      </c>
      <c r="B400" t="s">
        <v>204</v>
      </c>
      <c r="C400" t="s">
        <v>209</v>
      </c>
      <c r="D400" s="31">
        <v>6111.4926990000004</v>
      </c>
    </row>
    <row r="401" spans="1:4" x14ac:dyDescent="0.35">
      <c r="A401" s="4">
        <v>43678</v>
      </c>
      <c r="B401" t="s">
        <v>204</v>
      </c>
      <c r="C401" t="s">
        <v>208</v>
      </c>
      <c r="D401" s="31">
        <v>2405</v>
      </c>
    </row>
    <row r="402" spans="1:4" x14ac:dyDescent="0.35">
      <c r="A402" s="4">
        <v>43709</v>
      </c>
      <c r="B402" t="s">
        <v>205</v>
      </c>
      <c r="C402" t="s">
        <v>210</v>
      </c>
      <c r="D402" s="31">
        <v>-4238.3660630000004</v>
      </c>
    </row>
    <row r="403" spans="1:4" x14ac:dyDescent="0.35">
      <c r="A403" s="4">
        <v>43709</v>
      </c>
      <c r="B403" t="s">
        <v>205</v>
      </c>
      <c r="C403" t="s">
        <v>209</v>
      </c>
      <c r="D403" s="31">
        <v>3414.7933360000002</v>
      </c>
    </row>
    <row r="404" spans="1:4" x14ac:dyDescent="0.35">
      <c r="A404" s="4">
        <v>43709</v>
      </c>
      <c r="B404" t="s">
        <v>205</v>
      </c>
      <c r="C404" t="s">
        <v>208</v>
      </c>
      <c r="D404" s="31">
        <v>5669</v>
      </c>
    </row>
    <row r="405" spans="1:4" x14ac:dyDescent="0.35">
      <c r="A405" s="4">
        <v>43709</v>
      </c>
      <c r="B405" t="s">
        <v>204</v>
      </c>
      <c r="C405" t="s">
        <v>209</v>
      </c>
      <c r="D405" s="31">
        <v>7081.6237549999896</v>
      </c>
    </row>
    <row r="406" spans="1:4" x14ac:dyDescent="0.35">
      <c r="A406" s="4">
        <v>43709</v>
      </c>
      <c r="B406" t="s">
        <v>204</v>
      </c>
      <c r="C406" t="s">
        <v>208</v>
      </c>
      <c r="D406" s="31">
        <v>2783</v>
      </c>
    </row>
    <row r="407" spans="1:4" x14ac:dyDescent="0.35">
      <c r="A407" s="4">
        <v>43739</v>
      </c>
      <c r="B407" t="s">
        <v>205</v>
      </c>
      <c r="C407" t="s">
        <v>210</v>
      </c>
      <c r="D407" s="31">
        <v>-5528.7863339999903</v>
      </c>
    </row>
    <row r="408" spans="1:4" x14ac:dyDescent="0.35">
      <c r="A408" s="4">
        <v>43739</v>
      </c>
      <c r="B408" t="s">
        <v>205</v>
      </c>
      <c r="C408" t="s">
        <v>209</v>
      </c>
      <c r="D408" s="31">
        <v>2932.59047499999</v>
      </c>
    </row>
    <row r="409" spans="1:4" x14ac:dyDescent="0.35">
      <c r="A409" s="4">
        <v>43739</v>
      </c>
      <c r="B409" t="s">
        <v>205</v>
      </c>
      <c r="C409" t="s">
        <v>208</v>
      </c>
      <c r="D409" s="31">
        <v>6875</v>
      </c>
    </row>
    <row r="410" spans="1:4" x14ac:dyDescent="0.35">
      <c r="A410" s="4">
        <v>43739</v>
      </c>
      <c r="B410" t="s">
        <v>204</v>
      </c>
      <c r="C410" t="s">
        <v>209</v>
      </c>
      <c r="D410" s="31">
        <v>8516.9423040000001</v>
      </c>
    </row>
    <row r="411" spans="1:4" x14ac:dyDescent="0.35">
      <c r="A411" s="4">
        <v>43739</v>
      </c>
      <c r="B411" t="s">
        <v>204</v>
      </c>
      <c r="C411" t="s">
        <v>208</v>
      </c>
      <c r="D411" s="31">
        <v>7080</v>
      </c>
    </row>
    <row r="412" spans="1:4" x14ac:dyDescent="0.35">
      <c r="A412" s="4">
        <v>43770</v>
      </c>
      <c r="B412" t="s">
        <v>205</v>
      </c>
      <c r="C412" t="s">
        <v>210</v>
      </c>
      <c r="D412" s="31">
        <v>-4889.7795569999898</v>
      </c>
    </row>
    <row r="413" spans="1:4" x14ac:dyDescent="0.35">
      <c r="A413" s="4">
        <v>43770</v>
      </c>
      <c r="B413" t="s">
        <v>205</v>
      </c>
      <c r="C413" t="s">
        <v>209</v>
      </c>
      <c r="D413" s="31">
        <v>1341.269303</v>
      </c>
    </row>
    <row r="414" spans="1:4" x14ac:dyDescent="0.35">
      <c r="A414" s="4">
        <v>43770</v>
      </c>
      <c r="B414" t="s">
        <v>205</v>
      </c>
      <c r="C414" t="s">
        <v>208</v>
      </c>
      <c r="D414" s="31">
        <v>8216</v>
      </c>
    </row>
    <row r="415" spans="1:4" x14ac:dyDescent="0.35">
      <c r="A415" s="4">
        <v>43770</v>
      </c>
      <c r="B415" t="s">
        <v>204</v>
      </c>
      <c r="C415" t="s">
        <v>209</v>
      </c>
      <c r="D415" s="31">
        <v>8103.7946979999897</v>
      </c>
    </row>
    <row r="416" spans="1:4" x14ac:dyDescent="0.35">
      <c r="A416" s="4">
        <v>43770</v>
      </c>
      <c r="B416" t="s">
        <v>204</v>
      </c>
      <c r="C416" t="s">
        <v>208</v>
      </c>
      <c r="D416" s="31">
        <v>4365</v>
      </c>
    </row>
    <row r="417" spans="1:4" x14ac:dyDescent="0.35">
      <c r="A417" s="4">
        <v>43800</v>
      </c>
      <c r="B417" t="s">
        <v>205</v>
      </c>
      <c r="C417" t="s">
        <v>210</v>
      </c>
      <c r="D417" s="31">
        <v>-3681.7563100000002</v>
      </c>
    </row>
    <row r="418" spans="1:4" x14ac:dyDescent="0.35">
      <c r="A418" s="4">
        <v>43800</v>
      </c>
      <c r="B418" t="s">
        <v>205</v>
      </c>
      <c r="C418" t="s">
        <v>209</v>
      </c>
      <c r="D418" s="31">
        <v>260.27023400000098</v>
      </c>
    </row>
    <row r="419" spans="1:4" x14ac:dyDescent="0.35">
      <c r="A419" s="4">
        <v>43800</v>
      </c>
      <c r="B419" t="s">
        <v>205</v>
      </c>
      <c r="C419" t="s">
        <v>208</v>
      </c>
      <c r="D419" s="31">
        <v>5408</v>
      </c>
    </row>
    <row r="420" spans="1:4" x14ac:dyDescent="0.35">
      <c r="A420" s="4">
        <v>43800</v>
      </c>
      <c r="B420" t="s">
        <v>204</v>
      </c>
      <c r="C420" t="s">
        <v>209</v>
      </c>
      <c r="D420" s="31">
        <v>6306.0201470000002</v>
      </c>
    </row>
    <row r="421" spans="1:4" x14ac:dyDescent="0.35">
      <c r="A421" s="4">
        <v>43800</v>
      </c>
      <c r="B421" t="s">
        <v>204</v>
      </c>
      <c r="C421" t="s">
        <v>208</v>
      </c>
      <c r="D421" s="31">
        <v>3788</v>
      </c>
    </row>
    <row r="422" spans="1:4" x14ac:dyDescent="0.35">
      <c r="A422" s="4">
        <v>43831</v>
      </c>
      <c r="B422" t="s">
        <v>205</v>
      </c>
      <c r="C422" t="s">
        <v>210</v>
      </c>
      <c r="D422" s="31">
        <v>-4146.4375659999896</v>
      </c>
    </row>
    <row r="423" spans="1:4" x14ac:dyDescent="0.35">
      <c r="A423" s="4">
        <v>43831</v>
      </c>
      <c r="B423" t="s">
        <v>205</v>
      </c>
      <c r="C423" t="s">
        <v>209</v>
      </c>
      <c r="D423" s="31">
        <v>332.00769600000001</v>
      </c>
    </row>
    <row r="424" spans="1:4" x14ac:dyDescent="0.35">
      <c r="A424" s="4">
        <v>43831</v>
      </c>
      <c r="B424" t="s">
        <v>205</v>
      </c>
      <c r="C424" t="s">
        <v>208</v>
      </c>
      <c r="D424" s="31">
        <v>6924</v>
      </c>
    </row>
    <row r="425" spans="1:4" x14ac:dyDescent="0.35">
      <c r="A425" s="4">
        <v>43831</v>
      </c>
      <c r="B425" t="s">
        <v>204</v>
      </c>
      <c r="C425" t="s">
        <v>209</v>
      </c>
      <c r="D425" s="31">
        <v>8821.3795030000001</v>
      </c>
    </row>
    <row r="426" spans="1:4" x14ac:dyDescent="0.35">
      <c r="A426" s="4">
        <v>43831</v>
      </c>
      <c r="B426" t="s">
        <v>204</v>
      </c>
      <c r="C426" t="s">
        <v>208</v>
      </c>
      <c r="D426" s="31">
        <v>4710</v>
      </c>
    </row>
    <row r="427" spans="1:4" x14ac:dyDescent="0.35">
      <c r="A427" s="4">
        <v>43862</v>
      </c>
      <c r="B427" t="s">
        <v>205</v>
      </c>
      <c r="C427" t="s">
        <v>210</v>
      </c>
      <c r="D427" s="31">
        <v>-3259.0501720000002</v>
      </c>
    </row>
    <row r="428" spans="1:4" x14ac:dyDescent="0.35">
      <c r="A428" s="4">
        <v>43862</v>
      </c>
      <c r="B428" t="s">
        <v>205</v>
      </c>
      <c r="C428" t="s">
        <v>209</v>
      </c>
      <c r="D428" s="31">
        <v>738.93347699999799</v>
      </c>
    </row>
    <row r="429" spans="1:4" x14ac:dyDescent="0.35">
      <c r="A429" s="4">
        <v>43862</v>
      </c>
      <c r="B429" t="s">
        <v>205</v>
      </c>
      <c r="C429" t="s">
        <v>208</v>
      </c>
      <c r="D429" s="31">
        <v>4326</v>
      </c>
    </row>
    <row r="430" spans="1:4" x14ac:dyDescent="0.35">
      <c r="A430" s="4">
        <v>43862</v>
      </c>
      <c r="B430" t="s">
        <v>204</v>
      </c>
      <c r="C430" t="s">
        <v>209</v>
      </c>
      <c r="D430" s="31">
        <v>6645.9122649999999</v>
      </c>
    </row>
    <row r="431" spans="1:4" x14ac:dyDescent="0.35">
      <c r="A431" s="4">
        <v>43862</v>
      </c>
      <c r="B431" t="s">
        <v>204</v>
      </c>
      <c r="C431" t="s">
        <v>208</v>
      </c>
      <c r="D431" s="31">
        <v>3316</v>
      </c>
    </row>
    <row r="432" spans="1:4" x14ac:dyDescent="0.35">
      <c r="A432" s="4">
        <v>43891</v>
      </c>
      <c r="B432" t="s">
        <v>205</v>
      </c>
      <c r="C432" t="s">
        <v>210</v>
      </c>
      <c r="D432" s="31">
        <v>-5157.8905079999904</v>
      </c>
    </row>
    <row r="433" spans="1:4" x14ac:dyDescent="0.35">
      <c r="A433" s="4">
        <v>43891</v>
      </c>
      <c r="B433" t="s">
        <v>205</v>
      </c>
      <c r="C433" t="s">
        <v>209</v>
      </c>
      <c r="D433" s="31">
        <v>448.82001999999898</v>
      </c>
    </row>
    <row r="434" spans="1:4" x14ac:dyDescent="0.35">
      <c r="A434" s="4">
        <v>43891</v>
      </c>
      <c r="B434" t="s">
        <v>205</v>
      </c>
      <c r="C434" t="s">
        <v>208</v>
      </c>
      <c r="D434" s="31">
        <v>4259</v>
      </c>
    </row>
    <row r="435" spans="1:4" x14ac:dyDescent="0.35">
      <c r="A435" s="4">
        <v>43891</v>
      </c>
      <c r="B435" t="s">
        <v>204</v>
      </c>
      <c r="C435" t="s">
        <v>209</v>
      </c>
      <c r="D435" s="31">
        <v>10689.7202589999</v>
      </c>
    </row>
    <row r="436" spans="1:4" x14ac:dyDescent="0.35">
      <c r="A436" s="4">
        <v>43891</v>
      </c>
      <c r="B436" t="s">
        <v>204</v>
      </c>
      <c r="C436" t="s">
        <v>208</v>
      </c>
      <c r="D436" s="31">
        <v>2596</v>
      </c>
    </row>
    <row r="437" spans="1:4" x14ac:dyDescent="0.35">
      <c r="A437" s="4">
        <v>43922</v>
      </c>
      <c r="B437" t="s">
        <v>205</v>
      </c>
      <c r="C437" t="s">
        <v>210</v>
      </c>
      <c r="D437" s="31">
        <v>-3011.9061360000001</v>
      </c>
    </row>
    <row r="438" spans="1:4" x14ac:dyDescent="0.35">
      <c r="A438" s="4">
        <v>43922</v>
      </c>
      <c r="B438" t="s">
        <v>205</v>
      </c>
      <c r="C438" t="s">
        <v>209</v>
      </c>
      <c r="D438" s="31">
        <v>-2835.821269</v>
      </c>
    </row>
    <row r="439" spans="1:4" x14ac:dyDescent="0.35">
      <c r="A439" s="4">
        <v>43922</v>
      </c>
      <c r="B439" t="s">
        <v>205</v>
      </c>
      <c r="C439" t="s">
        <v>208</v>
      </c>
      <c r="D439" s="31">
        <v>585</v>
      </c>
    </row>
    <row r="440" spans="1:4" x14ac:dyDescent="0.35">
      <c r="A440" s="4">
        <v>43922</v>
      </c>
      <c r="B440" t="s">
        <v>204</v>
      </c>
      <c r="C440" t="s">
        <v>209</v>
      </c>
      <c r="D440" s="31">
        <v>14679.657642</v>
      </c>
    </row>
    <row r="441" spans="1:4" x14ac:dyDescent="0.35">
      <c r="A441" s="4">
        <v>43922</v>
      </c>
      <c r="B441" t="s">
        <v>204</v>
      </c>
      <c r="C441" t="s">
        <v>208</v>
      </c>
      <c r="D441" s="31">
        <v>894</v>
      </c>
    </row>
    <row r="442" spans="1:4" x14ac:dyDescent="0.35">
      <c r="A442" s="4">
        <v>43952</v>
      </c>
      <c r="B442" t="s">
        <v>205</v>
      </c>
      <c r="C442" t="s">
        <v>210</v>
      </c>
      <c r="D442" s="31">
        <v>-4006.182495</v>
      </c>
    </row>
    <row r="443" spans="1:4" x14ac:dyDescent="0.35">
      <c r="A443" s="4">
        <v>43952</v>
      </c>
      <c r="B443" t="s">
        <v>205</v>
      </c>
      <c r="C443" t="s">
        <v>209</v>
      </c>
      <c r="D443" s="31">
        <v>-3870.110224</v>
      </c>
    </row>
    <row r="444" spans="1:4" x14ac:dyDescent="0.35">
      <c r="A444" s="4">
        <v>43952</v>
      </c>
      <c r="B444" t="s">
        <v>205</v>
      </c>
      <c r="C444" t="s">
        <v>208</v>
      </c>
      <c r="D444" s="31">
        <v>202</v>
      </c>
    </row>
    <row r="445" spans="1:4" x14ac:dyDescent="0.35">
      <c r="A445" s="4">
        <v>43952</v>
      </c>
      <c r="B445" t="s">
        <v>204</v>
      </c>
      <c r="C445" t="s">
        <v>209</v>
      </c>
      <c r="D445" s="31">
        <v>24079.0718109999</v>
      </c>
    </row>
    <row r="446" spans="1:4" x14ac:dyDescent="0.35">
      <c r="A446" s="4">
        <v>43952</v>
      </c>
      <c r="B446" t="s">
        <v>204</v>
      </c>
      <c r="C446" t="s">
        <v>208</v>
      </c>
      <c r="D446" s="31">
        <v>717</v>
      </c>
    </row>
    <row r="447" spans="1:4" x14ac:dyDescent="0.35">
      <c r="A447" s="4">
        <v>43983</v>
      </c>
      <c r="B447" t="s">
        <v>205</v>
      </c>
      <c r="C447" t="s">
        <v>210</v>
      </c>
      <c r="D447" s="31">
        <v>-5559.2956529999901</v>
      </c>
    </row>
    <row r="448" spans="1:4" x14ac:dyDescent="0.35">
      <c r="A448" s="4">
        <v>43983</v>
      </c>
      <c r="B448" t="s">
        <v>205</v>
      </c>
      <c r="C448" t="s">
        <v>209</v>
      </c>
      <c r="D448" s="31">
        <v>-5072.4535740000001</v>
      </c>
    </row>
    <row r="449" spans="1:4" x14ac:dyDescent="0.35">
      <c r="A449" s="4">
        <v>43983</v>
      </c>
      <c r="B449" t="s">
        <v>205</v>
      </c>
      <c r="C449" t="s">
        <v>208</v>
      </c>
      <c r="D449" s="31">
        <v>-983</v>
      </c>
    </row>
    <row r="450" spans="1:4" x14ac:dyDescent="0.35">
      <c r="A450" s="4">
        <v>43983</v>
      </c>
      <c r="B450" t="s">
        <v>204</v>
      </c>
      <c r="C450" t="s">
        <v>209</v>
      </c>
      <c r="D450" s="31">
        <v>28481.476811</v>
      </c>
    </row>
    <row r="451" spans="1:4" x14ac:dyDescent="0.35">
      <c r="A451" s="4">
        <v>43983</v>
      </c>
      <c r="B451" t="s">
        <v>204</v>
      </c>
      <c r="C451" t="s">
        <v>208</v>
      </c>
      <c r="D451" s="31">
        <v>573</v>
      </c>
    </row>
    <row r="452" spans="1:4" x14ac:dyDescent="0.35">
      <c r="A452" s="4">
        <v>44013</v>
      </c>
      <c r="B452" t="s">
        <v>205</v>
      </c>
      <c r="C452" t="s">
        <v>210</v>
      </c>
      <c r="D452" s="31">
        <v>-7076.201</v>
      </c>
    </row>
    <row r="453" spans="1:4" x14ac:dyDescent="0.35">
      <c r="A453" s="4">
        <v>44013</v>
      </c>
      <c r="B453" t="s">
        <v>205</v>
      </c>
      <c r="C453" t="s">
        <v>209</v>
      </c>
      <c r="D453" s="31">
        <v>-7515.1777300000003</v>
      </c>
    </row>
    <row r="454" spans="1:4" x14ac:dyDescent="0.35">
      <c r="A454" s="4">
        <v>44013</v>
      </c>
      <c r="B454" t="s">
        <v>205</v>
      </c>
      <c r="C454" t="s">
        <v>208</v>
      </c>
      <c r="D454" s="31">
        <v>-3864</v>
      </c>
    </row>
    <row r="455" spans="1:4" x14ac:dyDescent="0.35">
      <c r="A455" s="4">
        <v>44013</v>
      </c>
      <c r="B455" t="s">
        <v>204</v>
      </c>
      <c r="C455" t="s">
        <v>209</v>
      </c>
      <c r="D455" s="31">
        <v>45314.974124</v>
      </c>
    </row>
    <row r="456" spans="1:4" x14ac:dyDescent="0.35">
      <c r="A456" s="4">
        <v>44013</v>
      </c>
      <c r="B456" t="s">
        <v>204</v>
      </c>
      <c r="C456" t="s">
        <v>208</v>
      </c>
      <c r="D456" s="31">
        <v>-1271</v>
      </c>
    </row>
    <row r="457" spans="1:4" x14ac:dyDescent="0.35">
      <c r="A457" s="4">
        <v>44044</v>
      </c>
      <c r="B457" t="s">
        <v>205</v>
      </c>
      <c r="C457" t="s">
        <v>210</v>
      </c>
      <c r="D457" s="31">
        <v>-6630.5097509999896</v>
      </c>
    </row>
    <row r="458" spans="1:4" x14ac:dyDescent="0.35">
      <c r="A458" s="4">
        <v>44044</v>
      </c>
      <c r="B458" t="s">
        <v>205</v>
      </c>
      <c r="C458" t="s">
        <v>209</v>
      </c>
      <c r="D458" s="31">
        <v>-8349.3265119999996</v>
      </c>
    </row>
    <row r="459" spans="1:4" x14ac:dyDescent="0.35">
      <c r="A459" s="4">
        <v>44044</v>
      </c>
      <c r="B459" t="s">
        <v>205</v>
      </c>
      <c r="C459" t="s">
        <v>208</v>
      </c>
      <c r="D459" s="31">
        <v>-4964</v>
      </c>
    </row>
    <row r="460" spans="1:4" x14ac:dyDescent="0.35">
      <c r="A460" s="4">
        <v>44044</v>
      </c>
      <c r="B460" t="s">
        <v>204</v>
      </c>
      <c r="C460" t="s">
        <v>209</v>
      </c>
      <c r="D460" s="31">
        <v>43157.094413999897</v>
      </c>
    </row>
    <row r="461" spans="1:4" x14ac:dyDescent="0.35">
      <c r="A461" s="4">
        <v>44044</v>
      </c>
      <c r="B461" t="s">
        <v>204</v>
      </c>
      <c r="C461" t="s">
        <v>208</v>
      </c>
      <c r="D461" s="31">
        <v>88</v>
      </c>
    </row>
    <row r="462" spans="1:4" x14ac:dyDescent="0.35">
      <c r="A462" s="4">
        <v>44075</v>
      </c>
      <c r="B462" t="s">
        <v>205</v>
      </c>
      <c r="C462" t="s">
        <v>210</v>
      </c>
      <c r="D462" s="31">
        <v>-6509.5187900000001</v>
      </c>
    </row>
    <row r="463" spans="1:4" x14ac:dyDescent="0.35">
      <c r="A463" s="4">
        <v>44075</v>
      </c>
      <c r="B463" t="s">
        <v>205</v>
      </c>
      <c r="C463" t="s">
        <v>209</v>
      </c>
      <c r="D463" s="31">
        <v>-8949.1915399999907</v>
      </c>
    </row>
    <row r="464" spans="1:4" x14ac:dyDescent="0.35">
      <c r="A464" s="4">
        <v>44075</v>
      </c>
      <c r="B464" t="s">
        <v>205</v>
      </c>
      <c r="C464" t="s">
        <v>208</v>
      </c>
      <c r="D464" s="31">
        <v>-5840</v>
      </c>
    </row>
    <row r="465" spans="1:4" x14ac:dyDescent="0.35">
      <c r="A465" s="4">
        <v>44075</v>
      </c>
      <c r="B465" t="s">
        <v>204</v>
      </c>
      <c r="C465" t="s">
        <v>209</v>
      </c>
      <c r="D465" s="31">
        <v>43868.687893000002</v>
      </c>
    </row>
    <row r="466" spans="1:4" x14ac:dyDescent="0.35">
      <c r="A466" s="4">
        <v>44075</v>
      </c>
      <c r="B466" t="s">
        <v>204</v>
      </c>
      <c r="C466" t="s">
        <v>208</v>
      </c>
      <c r="D466" s="31">
        <v>2513</v>
      </c>
    </row>
    <row r="467" spans="1:4" x14ac:dyDescent="0.35">
      <c r="A467" s="4">
        <v>44105</v>
      </c>
      <c r="B467" t="s">
        <v>205</v>
      </c>
      <c r="C467" t="s">
        <v>210</v>
      </c>
      <c r="D467" s="31">
        <v>-7951.0015810000004</v>
      </c>
    </row>
    <row r="468" spans="1:4" x14ac:dyDescent="0.35">
      <c r="A468" s="4">
        <v>44105</v>
      </c>
      <c r="B468" t="s">
        <v>205</v>
      </c>
      <c r="C468" t="s">
        <v>209</v>
      </c>
      <c r="D468" s="31">
        <v>-10193.344745</v>
      </c>
    </row>
    <row r="469" spans="1:4" x14ac:dyDescent="0.35">
      <c r="A469" s="4">
        <v>44105</v>
      </c>
      <c r="B469" t="s">
        <v>205</v>
      </c>
      <c r="C469" t="s">
        <v>208</v>
      </c>
      <c r="D469" s="31">
        <v>-9315</v>
      </c>
    </row>
    <row r="470" spans="1:4" x14ac:dyDescent="0.35">
      <c r="A470" s="4">
        <v>44105</v>
      </c>
      <c r="B470" t="s">
        <v>204</v>
      </c>
      <c r="C470" t="s">
        <v>209</v>
      </c>
      <c r="D470" s="31">
        <v>56178.371687999897</v>
      </c>
    </row>
    <row r="471" spans="1:4" x14ac:dyDescent="0.35">
      <c r="A471" s="4">
        <v>44105</v>
      </c>
      <c r="B471" t="s">
        <v>204</v>
      </c>
      <c r="C471" t="s">
        <v>208</v>
      </c>
      <c r="D471" s="31">
        <v>360</v>
      </c>
    </row>
    <row r="472" spans="1:4" x14ac:dyDescent="0.35">
      <c r="A472" s="4">
        <v>44136</v>
      </c>
      <c r="B472" t="s">
        <v>205</v>
      </c>
      <c r="C472" t="s">
        <v>210</v>
      </c>
      <c r="D472" s="31">
        <v>-5800.2932010000004</v>
      </c>
    </row>
    <row r="473" spans="1:4" x14ac:dyDescent="0.35">
      <c r="A473" s="4">
        <v>44136</v>
      </c>
      <c r="B473" t="s">
        <v>205</v>
      </c>
      <c r="C473" t="s">
        <v>209</v>
      </c>
      <c r="D473" s="31">
        <v>-9239.7110079999893</v>
      </c>
    </row>
    <row r="474" spans="1:4" x14ac:dyDescent="0.35">
      <c r="A474" s="4">
        <v>44136</v>
      </c>
      <c r="B474" t="s">
        <v>205</v>
      </c>
      <c r="C474" t="s">
        <v>208</v>
      </c>
      <c r="D474" s="31">
        <v>-9544</v>
      </c>
    </row>
    <row r="475" spans="1:4" x14ac:dyDescent="0.35">
      <c r="A475" s="4">
        <v>44136</v>
      </c>
      <c r="B475" t="s">
        <v>204</v>
      </c>
      <c r="C475" t="s">
        <v>209</v>
      </c>
      <c r="D475" s="31">
        <v>45917.950878000003</v>
      </c>
    </row>
    <row r="476" spans="1:4" x14ac:dyDescent="0.35">
      <c r="A476" s="4">
        <v>44136</v>
      </c>
      <c r="B476" t="s">
        <v>204</v>
      </c>
      <c r="C476" t="s">
        <v>208</v>
      </c>
      <c r="D476" s="31">
        <v>339</v>
      </c>
    </row>
    <row r="477" spans="1:4" x14ac:dyDescent="0.35">
      <c r="A477" s="4">
        <v>44166</v>
      </c>
      <c r="B477" t="s">
        <v>205</v>
      </c>
      <c r="C477" t="s">
        <v>210</v>
      </c>
      <c r="D477" s="31">
        <v>-5313.4033250000002</v>
      </c>
    </row>
    <row r="478" spans="1:4" x14ac:dyDescent="0.35">
      <c r="A478" s="4">
        <v>44166</v>
      </c>
      <c r="B478" t="s">
        <v>205</v>
      </c>
      <c r="C478" t="s">
        <v>209</v>
      </c>
      <c r="D478" s="31">
        <v>-3431.9499850000002</v>
      </c>
    </row>
    <row r="479" spans="1:4" x14ac:dyDescent="0.35">
      <c r="A479" s="4">
        <v>44166</v>
      </c>
      <c r="B479" t="s">
        <v>205</v>
      </c>
      <c r="C479" t="s">
        <v>208</v>
      </c>
      <c r="D479" s="31">
        <v>-7172</v>
      </c>
    </row>
    <row r="480" spans="1:4" x14ac:dyDescent="0.35">
      <c r="A480" s="4">
        <v>44166</v>
      </c>
      <c r="B480" t="s">
        <v>204</v>
      </c>
      <c r="C480" t="s">
        <v>209</v>
      </c>
      <c r="D480" s="31">
        <v>35872.682417999902</v>
      </c>
    </row>
    <row r="481" spans="1:4" x14ac:dyDescent="0.35">
      <c r="A481" s="4">
        <v>44166</v>
      </c>
      <c r="B481" t="s">
        <v>204</v>
      </c>
      <c r="C481" t="s">
        <v>208</v>
      </c>
      <c r="D481" s="31">
        <v>834</v>
      </c>
    </row>
    <row r="482" spans="1:4" x14ac:dyDescent="0.35">
      <c r="A482" s="4">
        <v>44197</v>
      </c>
      <c r="B482" t="s">
        <v>205</v>
      </c>
      <c r="C482" t="s">
        <v>210</v>
      </c>
      <c r="D482" s="31">
        <v>-4705.9437280000002</v>
      </c>
    </row>
    <row r="483" spans="1:4" x14ac:dyDescent="0.35">
      <c r="A483" s="4">
        <v>44197</v>
      </c>
      <c r="B483" t="s">
        <v>205</v>
      </c>
      <c r="C483" t="s">
        <v>209</v>
      </c>
      <c r="D483" s="31">
        <v>-4844.9545339999904</v>
      </c>
    </row>
    <row r="484" spans="1:4" x14ac:dyDescent="0.35">
      <c r="A484" s="4">
        <v>44197</v>
      </c>
      <c r="B484" t="s">
        <v>205</v>
      </c>
      <c r="C484" t="s">
        <v>208</v>
      </c>
      <c r="D484" s="31">
        <v>-4551</v>
      </c>
    </row>
    <row r="485" spans="1:4" x14ac:dyDescent="0.35">
      <c r="A485" s="4">
        <v>44197</v>
      </c>
      <c r="B485" t="s">
        <v>204</v>
      </c>
      <c r="C485" t="s">
        <v>210</v>
      </c>
      <c r="D485" s="31">
        <v>73.632751999999996</v>
      </c>
    </row>
    <row r="486" spans="1:4" x14ac:dyDescent="0.35">
      <c r="A486" s="4">
        <v>44197</v>
      </c>
      <c r="B486" t="s">
        <v>204</v>
      </c>
      <c r="C486" t="s">
        <v>209</v>
      </c>
      <c r="D486" s="31">
        <v>35413.910167000002</v>
      </c>
    </row>
    <row r="487" spans="1:4" x14ac:dyDescent="0.35">
      <c r="A487" s="4">
        <v>44197</v>
      </c>
      <c r="B487" t="s">
        <v>204</v>
      </c>
      <c r="C487" t="s">
        <v>208</v>
      </c>
      <c r="D487" s="31">
        <v>458</v>
      </c>
    </row>
    <row r="488" spans="1:4" x14ac:dyDescent="0.35">
      <c r="A488" s="4">
        <v>44228</v>
      </c>
      <c r="B488" t="s">
        <v>205</v>
      </c>
      <c r="C488" t="s">
        <v>210</v>
      </c>
      <c r="D488" s="31">
        <v>-3785.827014</v>
      </c>
    </row>
    <row r="489" spans="1:4" x14ac:dyDescent="0.35">
      <c r="A489" s="4">
        <v>44228</v>
      </c>
      <c r="B489" t="s">
        <v>205</v>
      </c>
      <c r="C489" t="s">
        <v>209</v>
      </c>
      <c r="D489" s="31">
        <v>-3557.802189</v>
      </c>
    </row>
    <row r="490" spans="1:4" x14ac:dyDescent="0.35">
      <c r="A490" s="4">
        <v>44228</v>
      </c>
      <c r="B490" t="s">
        <v>205</v>
      </c>
      <c r="C490" t="s">
        <v>208</v>
      </c>
      <c r="D490" s="31">
        <v>-4522</v>
      </c>
    </row>
    <row r="491" spans="1:4" x14ac:dyDescent="0.35">
      <c r="A491" s="4">
        <v>44228</v>
      </c>
      <c r="B491" t="s">
        <v>204</v>
      </c>
      <c r="C491" t="s">
        <v>210</v>
      </c>
      <c r="D491" s="31">
        <v>214.675794</v>
      </c>
    </row>
    <row r="492" spans="1:4" x14ac:dyDescent="0.35">
      <c r="A492" s="4">
        <v>44228</v>
      </c>
      <c r="B492" t="s">
        <v>204</v>
      </c>
      <c r="C492" t="s">
        <v>209</v>
      </c>
      <c r="D492" s="31">
        <v>26671.960454</v>
      </c>
    </row>
    <row r="493" spans="1:4" x14ac:dyDescent="0.35">
      <c r="A493" s="4">
        <v>44228</v>
      </c>
      <c r="B493" t="s">
        <v>204</v>
      </c>
      <c r="C493" t="s">
        <v>208</v>
      </c>
      <c r="D493" s="31">
        <v>756</v>
      </c>
    </row>
    <row r="494" spans="1:4" x14ac:dyDescent="0.35">
      <c r="A494" s="4">
        <v>44256</v>
      </c>
      <c r="B494" t="s">
        <v>205</v>
      </c>
      <c r="C494" t="s">
        <v>210</v>
      </c>
      <c r="D494" s="31">
        <v>-4105.4974730000004</v>
      </c>
    </row>
    <row r="495" spans="1:4" x14ac:dyDescent="0.35">
      <c r="A495" s="4">
        <v>44256</v>
      </c>
      <c r="B495" t="s">
        <v>205</v>
      </c>
      <c r="C495" t="s">
        <v>209</v>
      </c>
      <c r="D495" s="31">
        <v>-4853.9816489999903</v>
      </c>
    </row>
    <row r="496" spans="1:4" x14ac:dyDescent="0.35">
      <c r="A496" s="4">
        <v>44256</v>
      </c>
      <c r="B496" t="s">
        <v>205</v>
      </c>
      <c r="C496" t="s">
        <v>208</v>
      </c>
      <c r="D496" s="31">
        <v>-5471</v>
      </c>
    </row>
    <row r="497" spans="1:4" x14ac:dyDescent="0.35">
      <c r="A497" s="4">
        <v>44256</v>
      </c>
      <c r="B497" t="s">
        <v>204</v>
      </c>
      <c r="C497" t="s">
        <v>210</v>
      </c>
      <c r="D497" s="31">
        <v>269.431442</v>
      </c>
    </row>
    <row r="498" spans="1:4" x14ac:dyDescent="0.35">
      <c r="A498" s="4">
        <v>44256</v>
      </c>
      <c r="B498" t="s">
        <v>204</v>
      </c>
      <c r="C498" t="s">
        <v>209</v>
      </c>
      <c r="D498" s="31">
        <v>31469.142590999902</v>
      </c>
    </row>
    <row r="499" spans="1:4" x14ac:dyDescent="0.35">
      <c r="A499" s="4">
        <v>44256</v>
      </c>
      <c r="B499" t="s">
        <v>204</v>
      </c>
      <c r="C499" t="s">
        <v>208</v>
      </c>
      <c r="D499" s="31">
        <v>2033</v>
      </c>
    </row>
    <row r="500" spans="1:4" x14ac:dyDescent="0.35">
      <c r="A500" s="4">
        <v>44287</v>
      </c>
      <c r="B500" t="s">
        <v>205</v>
      </c>
      <c r="C500" t="s">
        <v>210</v>
      </c>
      <c r="D500" s="31">
        <v>-3585.1537509999898</v>
      </c>
    </row>
    <row r="501" spans="1:4" x14ac:dyDescent="0.35">
      <c r="A501" s="4">
        <v>44287</v>
      </c>
      <c r="B501" t="s">
        <v>205</v>
      </c>
      <c r="C501" t="s">
        <v>209</v>
      </c>
      <c r="D501" s="31">
        <v>-3168.7548729999899</v>
      </c>
    </row>
    <row r="502" spans="1:4" x14ac:dyDescent="0.35">
      <c r="A502" s="4">
        <v>44287</v>
      </c>
      <c r="B502" t="s">
        <v>205</v>
      </c>
      <c r="C502" t="s">
        <v>208</v>
      </c>
      <c r="D502" s="31">
        <v>-4428</v>
      </c>
    </row>
    <row r="503" spans="1:4" x14ac:dyDescent="0.35">
      <c r="A503" s="4">
        <v>44287</v>
      </c>
      <c r="B503" t="s">
        <v>204</v>
      </c>
      <c r="C503" t="s">
        <v>210</v>
      </c>
      <c r="D503" s="31">
        <v>322.45659999999998</v>
      </c>
    </row>
    <row r="504" spans="1:4" x14ac:dyDescent="0.35">
      <c r="A504" s="4">
        <v>44287</v>
      </c>
      <c r="B504" t="s">
        <v>204</v>
      </c>
      <c r="C504" t="s">
        <v>209</v>
      </c>
      <c r="D504" s="31">
        <v>35893.601016000001</v>
      </c>
    </row>
    <row r="505" spans="1:4" x14ac:dyDescent="0.35">
      <c r="A505" s="4">
        <v>44287</v>
      </c>
      <c r="B505" t="s">
        <v>204</v>
      </c>
      <c r="C505" t="s">
        <v>208</v>
      </c>
      <c r="D505" s="31">
        <v>996</v>
      </c>
    </row>
    <row r="506" spans="1:4" x14ac:dyDescent="0.35">
      <c r="A506" s="4">
        <v>44317</v>
      </c>
      <c r="B506" t="s">
        <v>205</v>
      </c>
      <c r="C506" t="s">
        <v>210</v>
      </c>
      <c r="D506" s="31">
        <v>-4078.5515599999899</v>
      </c>
    </row>
    <row r="507" spans="1:4" x14ac:dyDescent="0.35">
      <c r="A507" s="4">
        <v>44317</v>
      </c>
      <c r="B507" t="s">
        <v>205</v>
      </c>
      <c r="C507" t="s">
        <v>209</v>
      </c>
      <c r="D507" s="31">
        <v>-5833.5824489999904</v>
      </c>
    </row>
    <row r="508" spans="1:4" x14ac:dyDescent="0.35">
      <c r="A508" s="4">
        <v>44317</v>
      </c>
      <c r="B508" t="s">
        <v>205</v>
      </c>
      <c r="C508" t="s">
        <v>208</v>
      </c>
      <c r="D508" s="31">
        <v>-6607</v>
      </c>
    </row>
    <row r="509" spans="1:4" x14ac:dyDescent="0.35">
      <c r="A509" s="4">
        <v>44317</v>
      </c>
      <c r="B509" t="s">
        <v>204</v>
      </c>
      <c r="C509" t="s">
        <v>210</v>
      </c>
      <c r="D509" s="31">
        <v>145.005</v>
      </c>
    </row>
    <row r="510" spans="1:4" x14ac:dyDescent="0.35">
      <c r="A510" s="4">
        <v>44317</v>
      </c>
      <c r="B510" t="s">
        <v>204</v>
      </c>
      <c r="C510" t="s">
        <v>209</v>
      </c>
      <c r="D510" s="31">
        <v>39433.267791999897</v>
      </c>
    </row>
    <row r="511" spans="1:4" x14ac:dyDescent="0.35">
      <c r="A511" s="4">
        <v>44317</v>
      </c>
      <c r="B511" t="s">
        <v>204</v>
      </c>
      <c r="C511" t="s">
        <v>208</v>
      </c>
      <c r="D511" s="31">
        <v>399</v>
      </c>
    </row>
    <row r="512" spans="1:4" x14ac:dyDescent="0.35">
      <c r="A512" s="4">
        <v>44348</v>
      </c>
      <c r="B512" t="s">
        <v>205</v>
      </c>
      <c r="C512" t="s">
        <v>210</v>
      </c>
      <c r="D512" s="31">
        <v>-4136.6603240000004</v>
      </c>
    </row>
    <row r="513" spans="1:4" x14ac:dyDescent="0.35">
      <c r="A513" s="4">
        <v>44348</v>
      </c>
      <c r="B513" t="s">
        <v>205</v>
      </c>
      <c r="C513" t="s">
        <v>209</v>
      </c>
      <c r="D513" s="31">
        <v>-7215.2335579999899</v>
      </c>
    </row>
    <row r="514" spans="1:4" x14ac:dyDescent="0.35">
      <c r="A514" s="4">
        <v>44348</v>
      </c>
      <c r="B514" t="s">
        <v>205</v>
      </c>
      <c r="C514" t="s">
        <v>208</v>
      </c>
      <c r="D514" s="31">
        <v>-6713</v>
      </c>
    </row>
    <row r="515" spans="1:4" x14ac:dyDescent="0.35">
      <c r="A515" s="4">
        <v>44348</v>
      </c>
      <c r="B515" t="s">
        <v>204</v>
      </c>
      <c r="C515" t="s">
        <v>210</v>
      </c>
      <c r="D515" s="31">
        <v>297.10660000000001</v>
      </c>
    </row>
    <row r="516" spans="1:4" x14ac:dyDescent="0.35">
      <c r="A516" s="4">
        <v>44348</v>
      </c>
      <c r="B516" t="s">
        <v>204</v>
      </c>
      <c r="C516" t="s">
        <v>209</v>
      </c>
      <c r="D516" s="31">
        <v>37363.558267</v>
      </c>
    </row>
    <row r="517" spans="1:4" x14ac:dyDescent="0.35">
      <c r="A517" s="4">
        <v>44348</v>
      </c>
      <c r="B517" t="s">
        <v>204</v>
      </c>
      <c r="C517" t="s">
        <v>208</v>
      </c>
      <c r="D517" s="31">
        <v>3169</v>
      </c>
    </row>
    <row r="518" spans="1:4" x14ac:dyDescent="0.35">
      <c r="A518" s="4">
        <v>44378</v>
      </c>
      <c r="B518" t="s">
        <v>205</v>
      </c>
      <c r="C518" t="s">
        <v>210</v>
      </c>
      <c r="D518" s="31">
        <v>-3220.0728909999898</v>
      </c>
    </row>
    <row r="519" spans="1:4" x14ac:dyDescent="0.35">
      <c r="A519" s="4">
        <v>44378</v>
      </c>
      <c r="B519" t="s">
        <v>205</v>
      </c>
      <c r="C519" t="s">
        <v>209</v>
      </c>
      <c r="D519" s="31">
        <v>-5380.0501960000001</v>
      </c>
    </row>
    <row r="520" spans="1:4" x14ac:dyDescent="0.35">
      <c r="A520" s="4">
        <v>44378</v>
      </c>
      <c r="B520" t="s">
        <v>205</v>
      </c>
      <c r="C520" t="s">
        <v>208</v>
      </c>
      <c r="D520" s="31">
        <v>-4533</v>
      </c>
    </row>
    <row r="521" spans="1:4" x14ac:dyDescent="0.35">
      <c r="A521" s="4">
        <v>44378</v>
      </c>
      <c r="B521" t="s">
        <v>204</v>
      </c>
      <c r="C521" t="s">
        <v>209</v>
      </c>
      <c r="D521" s="31">
        <v>36116.091261000001</v>
      </c>
    </row>
    <row r="522" spans="1:4" x14ac:dyDescent="0.35">
      <c r="A522" s="4">
        <v>44378</v>
      </c>
      <c r="B522" t="s">
        <v>204</v>
      </c>
      <c r="C522" t="s">
        <v>208</v>
      </c>
      <c r="D522" s="31">
        <v>2966</v>
      </c>
    </row>
    <row r="523" spans="1:4" x14ac:dyDescent="0.35">
      <c r="A523" s="4">
        <v>44409</v>
      </c>
      <c r="B523" t="s">
        <v>205</v>
      </c>
      <c r="C523" t="s">
        <v>210</v>
      </c>
      <c r="D523" s="31">
        <v>-2369.0674429999899</v>
      </c>
    </row>
    <row r="524" spans="1:4" x14ac:dyDescent="0.35">
      <c r="A524" s="4">
        <v>44409</v>
      </c>
      <c r="B524" t="s">
        <v>205</v>
      </c>
      <c r="C524" t="s">
        <v>209</v>
      </c>
      <c r="D524" s="31">
        <v>-3927.5338269999902</v>
      </c>
    </row>
    <row r="525" spans="1:4" x14ac:dyDescent="0.35">
      <c r="A525" s="4">
        <v>44409</v>
      </c>
      <c r="B525" t="s">
        <v>205</v>
      </c>
      <c r="C525" t="s">
        <v>208</v>
      </c>
      <c r="D525" s="31">
        <v>-2849</v>
      </c>
    </row>
    <row r="526" spans="1:4" x14ac:dyDescent="0.35">
      <c r="A526" s="4">
        <v>44409</v>
      </c>
      <c r="B526" t="s">
        <v>204</v>
      </c>
      <c r="C526" t="s">
        <v>210</v>
      </c>
      <c r="D526" s="31">
        <v>160.67268300000001</v>
      </c>
    </row>
    <row r="527" spans="1:4" x14ac:dyDescent="0.35">
      <c r="A527" s="4">
        <v>44409</v>
      </c>
      <c r="B527" t="s">
        <v>204</v>
      </c>
      <c r="C527" t="s">
        <v>209</v>
      </c>
      <c r="D527" s="31">
        <v>22589.791784999899</v>
      </c>
    </row>
    <row r="528" spans="1:4" x14ac:dyDescent="0.35">
      <c r="A528" s="4">
        <v>44409</v>
      </c>
      <c r="B528" t="s">
        <v>204</v>
      </c>
      <c r="C528" t="s">
        <v>208</v>
      </c>
      <c r="D528" s="31">
        <v>1679</v>
      </c>
    </row>
    <row r="529" spans="1:4" x14ac:dyDescent="0.35">
      <c r="A529" s="4">
        <v>44440</v>
      </c>
      <c r="B529" t="s">
        <v>205</v>
      </c>
      <c r="C529" t="s">
        <v>210</v>
      </c>
      <c r="D529" s="31">
        <v>-3027.7796269999899</v>
      </c>
    </row>
    <row r="530" spans="1:4" x14ac:dyDescent="0.35">
      <c r="A530" s="4">
        <v>44440</v>
      </c>
      <c r="B530" t="s">
        <v>205</v>
      </c>
      <c r="C530" t="s">
        <v>209</v>
      </c>
      <c r="D530" s="31">
        <v>-5637.5105789999898</v>
      </c>
    </row>
    <row r="531" spans="1:4" x14ac:dyDescent="0.35">
      <c r="A531" s="4">
        <v>44440</v>
      </c>
      <c r="B531" t="s">
        <v>205</v>
      </c>
      <c r="C531" t="s">
        <v>208</v>
      </c>
      <c r="D531" s="31">
        <v>-2521</v>
      </c>
    </row>
    <row r="532" spans="1:4" x14ac:dyDescent="0.35">
      <c r="A532" s="4">
        <v>44440</v>
      </c>
      <c r="B532" t="s">
        <v>204</v>
      </c>
      <c r="C532" t="s">
        <v>210</v>
      </c>
      <c r="D532" s="31">
        <v>396.53029299999997</v>
      </c>
    </row>
    <row r="533" spans="1:4" x14ac:dyDescent="0.35">
      <c r="A533" s="4">
        <v>44440</v>
      </c>
      <c r="B533" t="s">
        <v>204</v>
      </c>
      <c r="C533" t="s">
        <v>209</v>
      </c>
      <c r="D533" s="31">
        <v>29265.492076999999</v>
      </c>
    </row>
    <row r="534" spans="1:4" x14ac:dyDescent="0.35">
      <c r="A534" s="4">
        <v>44440</v>
      </c>
      <c r="B534" t="s">
        <v>204</v>
      </c>
      <c r="C534" t="s">
        <v>208</v>
      </c>
      <c r="D534" s="31">
        <v>2454</v>
      </c>
    </row>
    <row r="535" spans="1:4" x14ac:dyDescent="0.35">
      <c r="A535" s="4">
        <v>44470</v>
      </c>
      <c r="B535" t="s">
        <v>205</v>
      </c>
      <c r="C535" t="s">
        <v>210</v>
      </c>
      <c r="D535" s="31">
        <v>-2684.5027570000002</v>
      </c>
    </row>
    <row r="536" spans="1:4" x14ac:dyDescent="0.35">
      <c r="A536" s="4">
        <v>44470</v>
      </c>
      <c r="B536" t="s">
        <v>205</v>
      </c>
      <c r="C536" t="s">
        <v>209</v>
      </c>
      <c r="D536" s="31">
        <v>-4320.0750859999998</v>
      </c>
    </row>
    <row r="537" spans="1:4" x14ac:dyDescent="0.35">
      <c r="A537" s="4">
        <v>44470</v>
      </c>
      <c r="B537" t="s">
        <v>205</v>
      </c>
      <c r="C537" t="s">
        <v>208</v>
      </c>
      <c r="D537" s="31">
        <v>-2861</v>
      </c>
    </row>
    <row r="538" spans="1:4" x14ac:dyDescent="0.35">
      <c r="A538" s="4">
        <v>44470</v>
      </c>
      <c r="B538" t="s">
        <v>204</v>
      </c>
      <c r="C538" t="s">
        <v>210</v>
      </c>
      <c r="D538" s="31">
        <v>176.885265</v>
      </c>
    </row>
    <row r="539" spans="1:4" x14ac:dyDescent="0.35">
      <c r="A539" s="4">
        <v>44470</v>
      </c>
      <c r="B539" t="s">
        <v>204</v>
      </c>
      <c r="C539" t="s">
        <v>209</v>
      </c>
      <c r="D539" s="31">
        <v>23698.8041549999</v>
      </c>
    </row>
    <row r="540" spans="1:4" x14ac:dyDescent="0.35">
      <c r="A540" s="4">
        <v>44470</v>
      </c>
      <c r="B540" t="s">
        <v>204</v>
      </c>
      <c r="C540" t="s">
        <v>208</v>
      </c>
      <c r="D540" s="31">
        <v>1672</v>
      </c>
    </row>
    <row r="541" spans="1:4" x14ac:dyDescent="0.35">
      <c r="A541" s="4">
        <v>44501</v>
      </c>
      <c r="B541" t="s">
        <v>205</v>
      </c>
      <c r="C541" t="s">
        <v>210</v>
      </c>
      <c r="D541" s="31">
        <v>-2727.6340449999898</v>
      </c>
    </row>
    <row r="542" spans="1:4" x14ac:dyDescent="0.35">
      <c r="A542" s="4">
        <v>44501</v>
      </c>
      <c r="B542" t="s">
        <v>205</v>
      </c>
      <c r="C542" t="s">
        <v>209</v>
      </c>
      <c r="D542" s="31">
        <v>-3655.9043939999901</v>
      </c>
    </row>
    <row r="543" spans="1:4" x14ac:dyDescent="0.35">
      <c r="A543" s="4">
        <v>44501</v>
      </c>
      <c r="B543" t="s">
        <v>205</v>
      </c>
      <c r="C543" t="s">
        <v>208</v>
      </c>
      <c r="D543" s="31">
        <v>-2276</v>
      </c>
    </row>
    <row r="544" spans="1:4" x14ac:dyDescent="0.35">
      <c r="A544" s="4">
        <v>44501</v>
      </c>
      <c r="B544" t="s">
        <v>204</v>
      </c>
      <c r="C544" t="s">
        <v>210</v>
      </c>
      <c r="D544" s="31">
        <v>31.6465</v>
      </c>
    </row>
    <row r="545" spans="1:4" x14ac:dyDescent="0.35">
      <c r="A545" s="4">
        <v>44501</v>
      </c>
      <c r="B545" t="s">
        <v>204</v>
      </c>
      <c r="C545" t="s">
        <v>209</v>
      </c>
      <c r="D545" s="31">
        <v>23406.8809259999</v>
      </c>
    </row>
    <row r="546" spans="1:4" x14ac:dyDescent="0.35">
      <c r="A546" s="4">
        <v>44501</v>
      </c>
      <c r="B546" t="s">
        <v>204</v>
      </c>
      <c r="C546" t="s">
        <v>208</v>
      </c>
      <c r="D546" s="31">
        <v>3724</v>
      </c>
    </row>
    <row r="547" spans="1:4" x14ac:dyDescent="0.35">
      <c r="A547" s="4">
        <v>44531</v>
      </c>
      <c r="B547" t="s">
        <v>205</v>
      </c>
      <c r="C547" t="s">
        <v>210</v>
      </c>
      <c r="D547" s="31">
        <v>-2313.8563260000001</v>
      </c>
    </row>
    <row r="548" spans="1:4" x14ac:dyDescent="0.35">
      <c r="A548" s="4">
        <v>44531</v>
      </c>
      <c r="B548" t="s">
        <v>205</v>
      </c>
      <c r="C548" t="s">
        <v>209</v>
      </c>
      <c r="D548" s="31">
        <v>-2806.8378809999999</v>
      </c>
    </row>
    <row r="549" spans="1:4" x14ac:dyDescent="0.35">
      <c r="A549" s="4">
        <v>44531</v>
      </c>
      <c r="B549" t="s">
        <v>205</v>
      </c>
      <c r="C549" t="s">
        <v>208</v>
      </c>
      <c r="D549" s="31">
        <v>-2109</v>
      </c>
    </row>
    <row r="550" spans="1:4" x14ac:dyDescent="0.35">
      <c r="A550" s="4">
        <v>44531</v>
      </c>
      <c r="B550" t="s">
        <v>204</v>
      </c>
      <c r="C550" t="s">
        <v>210</v>
      </c>
      <c r="D550" s="31">
        <v>23.840574</v>
      </c>
    </row>
    <row r="551" spans="1:4" x14ac:dyDescent="0.35">
      <c r="A551" s="4">
        <v>44531</v>
      </c>
      <c r="B551" t="s">
        <v>204</v>
      </c>
      <c r="C551" t="s">
        <v>209</v>
      </c>
      <c r="D551" s="31">
        <v>21376.458889000001</v>
      </c>
    </row>
    <row r="552" spans="1:4" x14ac:dyDescent="0.35">
      <c r="A552" s="4">
        <v>44531</v>
      </c>
      <c r="B552" t="s">
        <v>204</v>
      </c>
      <c r="C552" t="s">
        <v>208</v>
      </c>
      <c r="D552" s="31">
        <v>3963</v>
      </c>
    </row>
    <row r="553" spans="1:4" x14ac:dyDescent="0.35">
      <c r="A553" s="4">
        <v>44562</v>
      </c>
      <c r="B553" t="s">
        <v>205</v>
      </c>
      <c r="C553" t="s">
        <v>210</v>
      </c>
      <c r="D553" s="31">
        <v>-1754.999228059</v>
      </c>
    </row>
    <row r="554" spans="1:4" x14ac:dyDescent="0.35">
      <c r="A554" s="4">
        <v>44562</v>
      </c>
      <c r="B554" t="s">
        <v>205</v>
      </c>
      <c r="C554" t="s">
        <v>209</v>
      </c>
      <c r="D554" s="31">
        <v>431.26446299999901</v>
      </c>
    </row>
    <row r="555" spans="1:4" x14ac:dyDescent="0.35">
      <c r="A555" s="4">
        <v>44562</v>
      </c>
      <c r="B555" t="s">
        <v>205</v>
      </c>
      <c r="C555" t="s">
        <v>208</v>
      </c>
      <c r="D555" s="31">
        <v>-893</v>
      </c>
    </row>
    <row r="556" spans="1:4" x14ac:dyDescent="0.35">
      <c r="A556" s="4">
        <v>44562</v>
      </c>
      <c r="B556" t="s">
        <v>204</v>
      </c>
      <c r="C556" t="s">
        <v>210</v>
      </c>
      <c r="D556" s="31">
        <v>2.0382221999999998E-2</v>
      </c>
    </row>
    <row r="557" spans="1:4" x14ac:dyDescent="0.35">
      <c r="A557" s="4">
        <v>44562</v>
      </c>
      <c r="B557" t="s">
        <v>204</v>
      </c>
      <c r="C557" t="s">
        <v>209</v>
      </c>
      <c r="D557" s="31">
        <v>12912.810684</v>
      </c>
    </row>
    <row r="558" spans="1:4" x14ac:dyDescent="0.35">
      <c r="A558" s="4">
        <v>44562</v>
      </c>
      <c r="B558" t="s">
        <v>204</v>
      </c>
      <c r="C558" t="s">
        <v>208</v>
      </c>
      <c r="D558" s="31">
        <v>2875</v>
      </c>
    </row>
    <row r="559" spans="1:4" x14ac:dyDescent="0.35">
      <c r="A559" s="4">
        <v>44593</v>
      </c>
      <c r="B559" t="s">
        <v>205</v>
      </c>
      <c r="C559" t="s">
        <v>210</v>
      </c>
      <c r="D559" s="31">
        <v>-1677.492824227</v>
      </c>
    </row>
    <row r="560" spans="1:4" x14ac:dyDescent="0.35">
      <c r="A560" s="4">
        <v>44593</v>
      </c>
      <c r="B560" t="s">
        <v>205</v>
      </c>
      <c r="C560" t="s">
        <v>209</v>
      </c>
      <c r="D560" s="31">
        <v>-2031.8229859999899</v>
      </c>
    </row>
    <row r="561" spans="1:4" x14ac:dyDescent="0.35">
      <c r="A561" s="4">
        <v>44593</v>
      </c>
      <c r="B561" t="s">
        <v>205</v>
      </c>
      <c r="C561" t="s">
        <v>208</v>
      </c>
      <c r="D561" s="31">
        <v>-2493</v>
      </c>
    </row>
    <row r="562" spans="1:4" x14ac:dyDescent="0.35">
      <c r="A562" s="4">
        <v>44593</v>
      </c>
      <c r="B562" t="s">
        <v>204</v>
      </c>
      <c r="C562" t="s">
        <v>210</v>
      </c>
      <c r="D562" s="31">
        <v>2.9712566999999999E-2</v>
      </c>
    </row>
    <row r="563" spans="1:4" x14ac:dyDescent="0.35">
      <c r="A563" s="4">
        <v>44593</v>
      </c>
      <c r="B563" t="s">
        <v>204</v>
      </c>
      <c r="C563" t="s">
        <v>209</v>
      </c>
      <c r="D563" s="31">
        <v>11726.252205000001</v>
      </c>
    </row>
    <row r="564" spans="1:4" x14ac:dyDescent="0.35">
      <c r="A564" s="4">
        <v>44593</v>
      </c>
      <c r="B564" t="s">
        <v>204</v>
      </c>
      <c r="C564" t="s">
        <v>208</v>
      </c>
      <c r="D564" s="31">
        <v>5906</v>
      </c>
    </row>
    <row r="565" spans="1:4" x14ac:dyDescent="0.35">
      <c r="A565" s="4">
        <v>44621</v>
      </c>
      <c r="B565" t="s">
        <v>205</v>
      </c>
      <c r="C565" t="s">
        <v>210</v>
      </c>
      <c r="D565" s="31">
        <v>-2334.8214996870001</v>
      </c>
    </row>
    <row r="566" spans="1:4" x14ac:dyDescent="0.35">
      <c r="A566" s="4">
        <v>44621</v>
      </c>
      <c r="B566" t="s">
        <v>205</v>
      </c>
      <c r="C566" t="s">
        <v>209</v>
      </c>
      <c r="D566" s="31">
        <v>-794.22569900000099</v>
      </c>
    </row>
    <row r="567" spans="1:4" x14ac:dyDescent="0.35">
      <c r="A567" s="4">
        <v>44621</v>
      </c>
      <c r="B567" t="s">
        <v>205</v>
      </c>
      <c r="C567" t="s">
        <v>208</v>
      </c>
      <c r="D567" s="31">
        <v>-2886</v>
      </c>
    </row>
    <row r="568" spans="1:4" x14ac:dyDescent="0.35">
      <c r="A568" s="4">
        <v>44621</v>
      </c>
      <c r="B568" t="s">
        <v>204</v>
      </c>
      <c r="C568" t="s">
        <v>210</v>
      </c>
      <c r="D568" s="31">
        <v>2.1545749999999999E-2</v>
      </c>
    </row>
    <row r="569" spans="1:4" x14ac:dyDescent="0.35">
      <c r="A569" s="4">
        <v>44621</v>
      </c>
      <c r="B569" t="s">
        <v>204</v>
      </c>
      <c r="C569" t="s">
        <v>209</v>
      </c>
      <c r="D569" s="31">
        <v>16621.953432999999</v>
      </c>
    </row>
    <row r="570" spans="1:4" x14ac:dyDescent="0.35">
      <c r="A570" s="4">
        <v>44621</v>
      </c>
      <c r="B570" t="s">
        <v>204</v>
      </c>
      <c r="C570" t="s">
        <v>208</v>
      </c>
      <c r="D570" s="31">
        <v>9149</v>
      </c>
    </row>
    <row r="571" spans="1:4" x14ac:dyDescent="0.35">
      <c r="A571" s="4">
        <v>44652</v>
      </c>
      <c r="B571" t="s">
        <v>205</v>
      </c>
      <c r="C571" t="s">
        <v>210</v>
      </c>
      <c r="D571" s="31">
        <v>-1935.3380360000001</v>
      </c>
    </row>
    <row r="572" spans="1:4" x14ac:dyDescent="0.35">
      <c r="A572" s="4">
        <v>44652</v>
      </c>
      <c r="B572" t="s">
        <v>205</v>
      </c>
      <c r="C572" t="s">
        <v>209</v>
      </c>
      <c r="D572" s="31">
        <v>1011.922464</v>
      </c>
    </row>
    <row r="573" spans="1:4" x14ac:dyDescent="0.35">
      <c r="A573" s="4">
        <v>44652</v>
      </c>
      <c r="B573" t="s">
        <v>205</v>
      </c>
      <c r="C573" t="s">
        <v>208</v>
      </c>
      <c r="D573" s="31">
        <v>-2401</v>
      </c>
    </row>
    <row r="574" spans="1:4" x14ac:dyDescent="0.35">
      <c r="A574" s="4">
        <v>44652</v>
      </c>
      <c r="B574" t="s">
        <v>204</v>
      </c>
      <c r="C574" t="s">
        <v>210</v>
      </c>
      <c r="D574" s="31">
        <v>-11.20661765</v>
      </c>
    </row>
    <row r="575" spans="1:4" x14ac:dyDescent="0.35">
      <c r="A575" s="4">
        <v>44652</v>
      </c>
      <c r="B575" t="s">
        <v>204</v>
      </c>
      <c r="C575" t="s">
        <v>209</v>
      </c>
      <c r="D575" s="31">
        <v>10843.950871999899</v>
      </c>
    </row>
    <row r="576" spans="1:4" x14ac:dyDescent="0.35">
      <c r="A576" s="4">
        <v>44652</v>
      </c>
      <c r="B576" t="s">
        <v>204</v>
      </c>
      <c r="C576" t="s">
        <v>208</v>
      </c>
      <c r="D576" s="31">
        <v>7386</v>
      </c>
    </row>
    <row r="577" spans="1:4" x14ac:dyDescent="0.35">
      <c r="A577" s="4">
        <v>44682</v>
      </c>
      <c r="B577" t="s">
        <v>205</v>
      </c>
      <c r="C577" t="s">
        <v>210</v>
      </c>
      <c r="D577" s="31">
        <v>-1825.443482309</v>
      </c>
    </row>
    <row r="578" spans="1:4" x14ac:dyDescent="0.35">
      <c r="A578" s="4">
        <v>44682</v>
      </c>
      <c r="B578" t="s">
        <v>205</v>
      </c>
      <c r="C578" t="s">
        <v>209</v>
      </c>
      <c r="D578" s="31">
        <v>1052.062103</v>
      </c>
    </row>
    <row r="579" spans="1:4" x14ac:dyDescent="0.35">
      <c r="A579" s="4">
        <v>44682</v>
      </c>
      <c r="B579" t="s">
        <v>205</v>
      </c>
      <c r="C579" t="s">
        <v>208</v>
      </c>
      <c r="D579" s="31">
        <v>-3878</v>
      </c>
    </row>
    <row r="580" spans="1:4" x14ac:dyDescent="0.35">
      <c r="A580" s="4">
        <v>44682</v>
      </c>
      <c r="B580" t="s">
        <v>204</v>
      </c>
      <c r="C580" t="s">
        <v>210</v>
      </c>
      <c r="D580" s="31">
        <v>0.19602342</v>
      </c>
    </row>
    <row r="581" spans="1:4" x14ac:dyDescent="0.35">
      <c r="A581" s="4">
        <v>44682</v>
      </c>
      <c r="B581" t="s">
        <v>204</v>
      </c>
      <c r="C581" t="s">
        <v>209</v>
      </c>
      <c r="D581" s="31">
        <v>16007.177809000001</v>
      </c>
    </row>
    <row r="582" spans="1:4" x14ac:dyDescent="0.35">
      <c r="A582" s="4">
        <v>44682</v>
      </c>
      <c r="B582" t="s">
        <v>204</v>
      </c>
      <c r="C582" t="s">
        <v>208</v>
      </c>
      <c r="D582" s="31">
        <v>6598</v>
      </c>
    </row>
    <row r="583" spans="1:4" x14ac:dyDescent="0.35">
      <c r="A583" s="4">
        <v>44713</v>
      </c>
      <c r="B583" t="s">
        <v>205</v>
      </c>
      <c r="C583" t="s">
        <v>210</v>
      </c>
      <c r="D583" s="31">
        <v>-2135.9947856079998</v>
      </c>
    </row>
    <row r="584" spans="1:4" x14ac:dyDescent="0.35">
      <c r="A584" s="4">
        <v>44713</v>
      </c>
      <c r="B584" t="s">
        <v>205</v>
      </c>
      <c r="C584" t="s">
        <v>209</v>
      </c>
      <c r="D584" s="31">
        <v>1831.8105619999901</v>
      </c>
    </row>
    <row r="585" spans="1:4" x14ac:dyDescent="0.35">
      <c r="A585" s="4">
        <v>44713</v>
      </c>
      <c r="B585" t="s">
        <v>205</v>
      </c>
      <c r="C585" t="s">
        <v>208</v>
      </c>
      <c r="D585" s="31">
        <v>-3352</v>
      </c>
    </row>
    <row r="586" spans="1:4" x14ac:dyDescent="0.35">
      <c r="A586" s="4">
        <v>44713</v>
      </c>
      <c r="B586" t="s">
        <v>204</v>
      </c>
      <c r="C586" t="s">
        <v>210</v>
      </c>
      <c r="D586" s="31">
        <v>-30.811754865000001</v>
      </c>
    </row>
    <row r="587" spans="1:4" x14ac:dyDescent="0.35">
      <c r="A587" s="4">
        <v>44713</v>
      </c>
      <c r="B587" t="s">
        <v>204</v>
      </c>
      <c r="C587" t="s">
        <v>209</v>
      </c>
      <c r="D587" s="31">
        <v>15686.49985</v>
      </c>
    </row>
    <row r="588" spans="1:4" x14ac:dyDescent="0.35">
      <c r="A588" s="4">
        <v>44713</v>
      </c>
      <c r="B588" t="s">
        <v>204</v>
      </c>
      <c r="C588" t="s">
        <v>208</v>
      </c>
      <c r="D588" s="31">
        <v>4393</v>
      </c>
    </row>
    <row r="589" spans="1:4" x14ac:dyDescent="0.35">
      <c r="A589" s="4">
        <v>44743</v>
      </c>
      <c r="B589" t="s">
        <v>205</v>
      </c>
      <c r="C589" t="s">
        <v>210</v>
      </c>
      <c r="D589" s="31">
        <v>-2323.3864393009899</v>
      </c>
    </row>
    <row r="590" spans="1:4" x14ac:dyDescent="0.35">
      <c r="A590" s="4">
        <v>44743</v>
      </c>
      <c r="B590" t="s">
        <v>205</v>
      </c>
      <c r="C590" t="s">
        <v>209</v>
      </c>
      <c r="D590" s="31">
        <v>1988.12716399999</v>
      </c>
    </row>
    <row r="591" spans="1:4" x14ac:dyDescent="0.35">
      <c r="A591" s="4">
        <v>44743</v>
      </c>
      <c r="B591" t="s">
        <v>205</v>
      </c>
      <c r="C591" t="s">
        <v>208</v>
      </c>
      <c r="D591" s="31">
        <v>-2681</v>
      </c>
    </row>
    <row r="592" spans="1:4" x14ac:dyDescent="0.35">
      <c r="A592" s="4">
        <v>44743</v>
      </c>
      <c r="B592" t="s">
        <v>204</v>
      </c>
      <c r="C592" t="s">
        <v>210</v>
      </c>
      <c r="D592" s="31">
        <v>-8.6653322510000006</v>
      </c>
    </row>
    <row r="593" spans="1:4" x14ac:dyDescent="0.35">
      <c r="A593" s="4">
        <v>44743</v>
      </c>
      <c r="B593" t="s">
        <v>204</v>
      </c>
      <c r="C593" t="s">
        <v>209</v>
      </c>
      <c r="D593" s="31">
        <v>15600.200934</v>
      </c>
    </row>
    <row r="594" spans="1:4" x14ac:dyDescent="0.35">
      <c r="A594" s="4">
        <v>44743</v>
      </c>
      <c r="B594" t="s">
        <v>204</v>
      </c>
      <c r="C594" t="s">
        <v>208</v>
      </c>
      <c r="D594" s="31">
        <v>5594</v>
      </c>
    </row>
    <row r="595" spans="1:4" x14ac:dyDescent="0.35">
      <c r="A595" s="4">
        <v>44774</v>
      </c>
      <c r="B595" t="s">
        <v>205</v>
      </c>
      <c r="C595" t="s">
        <v>210</v>
      </c>
      <c r="D595" s="31">
        <v>-1907.0962394979999</v>
      </c>
    </row>
    <row r="596" spans="1:4" x14ac:dyDescent="0.35">
      <c r="A596" s="4">
        <v>44774</v>
      </c>
      <c r="B596" t="s">
        <v>205</v>
      </c>
      <c r="C596" t="s">
        <v>209</v>
      </c>
      <c r="D596" s="31">
        <v>5373.8530199999896</v>
      </c>
    </row>
    <row r="597" spans="1:4" x14ac:dyDescent="0.35">
      <c r="A597" s="4">
        <v>44774</v>
      </c>
      <c r="B597" t="s">
        <v>205</v>
      </c>
      <c r="C597" t="s">
        <v>208</v>
      </c>
      <c r="D597" s="31">
        <v>-2346</v>
      </c>
    </row>
    <row r="598" spans="1:4" x14ac:dyDescent="0.35">
      <c r="A598" s="4">
        <v>44774</v>
      </c>
      <c r="B598" t="s">
        <v>204</v>
      </c>
      <c r="C598" t="s">
        <v>210</v>
      </c>
      <c r="D598" s="31">
        <v>-19.412220177999998</v>
      </c>
    </row>
    <row r="599" spans="1:4" x14ac:dyDescent="0.35">
      <c r="A599" s="4">
        <v>44774</v>
      </c>
      <c r="B599" t="s">
        <v>204</v>
      </c>
      <c r="C599" t="s">
        <v>209</v>
      </c>
      <c r="D599" s="31">
        <v>10843.703455000001</v>
      </c>
    </row>
    <row r="600" spans="1:4" x14ac:dyDescent="0.35">
      <c r="A600" s="4">
        <v>44774</v>
      </c>
      <c r="B600" t="s">
        <v>204</v>
      </c>
      <c r="C600" t="s">
        <v>208</v>
      </c>
      <c r="D600" s="31">
        <v>7144</v>
      </c>
    </row>
    <row r="601" spans="1:4" x14ac:dyDescent="0.35">
      <c r="A601" s="4">
        <v>44805</v>
      </c>
      <c r="B601" t="s">
        <v>205</v>
      </c>
      <c r="C601" t="s">
        <v>210</v>
      </c>
      <c r="D601" s="31">
        <v>-1670.429884223</v>
      </c>
    </row>
    <row r="602" spans="1:4" x14ac:dyDescent="0.35">
      <c r="A602" s="4">
        <v>44805</v>
      </c>
      <c r="B602" t="s">
        <v>205</v>
      </c>
      <c r="C602" t="s">
        <v>209</v>
      </c>
      <c r="D602" s="31">
        <v>5701.5797029999903</v>
      </c>
    </row>
    <row r="603" spans="1:4" x14ac:dyDescent="0.35">
      <c r="A603" s="4">
        <v>44805</v>
      </c>
      <c r="B603" t="s">
        <v>205</v>
      </c>
      <c r="C603" t="s">
        <v>208</v>
      </c>
      <c r="D603" s="31">
        <v>-72</v>
      </c>
    </row>
    <row r="604" spans="1:4" x14ac:dyDescent="0.35">
      <c r="A604" s="4">
        <v>44805</v>
      </c>
      <c r="B604" t="s">
        <v>204</v>
      </c>
      <c r="C604" t="s">
        <v>210</v>
      </c>
      <c r="D604" s="31">
        <v>-10.824838870000001</v>
      </c>
    </row>
    <row r="605" spans="1:4" x14ac:dyDescent="0.35">
      <c r="A605" s="4">
        <v>44805</v>
      </c>
      <c r="B605" t="s">
        <v>204</v>
      </c>
      <c r="C605" t="s">
        <v>209</v>
      </c>
      <c r="D605" s="31">
        <v>5887.3849599999903</v>
      </c>
    </row>
    <row r="606" spans="1:4" x14ac:dyDescent="0.35">
      <c r="A606" s="4">
        <v>44805</v>
      </c>
      <c r="B606" t="s">
        <v>204</v>
      </c>
      <c r="C606" t="s">
        <v>208</v>
      </c>
      <c r="D606" s="31">
        <v>5625</v>
      </c>
    </row>
    <row r="607" spans="1:4" x14ac:dyDescent="0.35">
      <c r="A607" s="4">
        <v>44835</v>
      </c>
      <c r="B607" t="s">
        <v>205</v>
      </c>
      <c r="C607" t="s">
        <v>210</v>
      </c>
      <c r="D607" s="31">
        <v>-1362.0025419200001</v>
      </c>
    </row>
    <row r="608" spans="1:4" x14ac:dyDescent="0.35">
      <c r="A608" s="4">
        <v>44835</v>
      </c>
      <c r="B608" t="s">
        <v>205</v>
      </c>
      <c r="C608" t="s">
        <v>209</v>
      </c>
      <c r="D608" s="31">
        <v>7861.2275460000001</v>
      </c>
    </row>
    <row r="609" spans="1:4" x14ac:dyDescent="0.35">
      <c r="A609" s="4">
        <v>44835</v>
      </c>
      <c r="B609" t="s">
        <v>205</v>
      </c>
      <c r="C609" t="s">
        <v>208</v>
      </c>
      <c r="D609" s="31">
        <v>1019</v>
      </c>
    </row>
    <row r="610" spans="1:4" x14ac:dyDescent="0.35">
      <c r="A610" s="4">
        <v>44835</v>
      </c>
      <c r="B610" t="s">
        <v>204</v>
      </c>
      <c r="C610" t="s">
        <v>210</v>
      </c>
      <c r="D610" s="31">
        <v>3.6336480999999997E-2</v>
      </c>
    </row>
    <row r="611" spans="1:4" x14ac:dyDescent="0.35">
      <c r="A611" s="4">
        <v>44835</v>
      </c>
      <c r="B611" t="s">
        <v>204</v>
      </c>
      <c r="C611" t="s">
        <v>209</v>
      </c>
      <c r="D611" s="31">
        <v>2829.8236590000001</v>
      </c>
    </row>
    <row r="612" spans="1:4" x14ac:dyDescent="0.35">
      <c r="A612" s="4">
        <v>44835</v>
      </c>
      <c r="B612" t="s">
        <v>204</v>
      </c>
      <c r="C612" t="s">
        <v>208</v>
      </c>
      <c r="D612" s="31">
        <v>5775</v>
      </c>
    </row>
    <row r="613" spans="1:4" x14ac:dyDescent="0.35">
      <c r="A613" s="4">
        <v>44866</v>
      </c>
      <c r="B613" t="s">
        <v>205</v>
      </c>
      <c r="C613" t="s">
        <v>210</v>
      </c>
      <c r="D613" s="31">
        <v>-1406.493445784</v>
      </c>
    </row>
    <row r="614" spans="1:4" x14ac:dyDescent="0.35">
      <c r="A614" s="4">
        <v>44866</v>
      </c>
      <c r="B614" t="s">
        <v>205</v>
      </c>
      <c r="C614" t="s">
        <v>209</v>
      </c>
      <c r="D614" s="31">
        <v>7177.1493449999898</v>
      </c>
    </row>
    <row r="615" spans="1:4" x14ac:dyDescent="0.35">
      <c r="A615" s="4">
        <v>44866</v>
      </c>
      <c r="B615" t="s">
        <v>205</v>
      </c>
      <c r="C615" t="s">
        <v>208</v>
      </c>
      <c r="D615" s="31">
        <v>1170</v>
      </c>
    </row>
    <row r="616" spans="1:4" x14ac:dyDescent="0.35">
      <c r="A616" s="4">
        <v>44866</v>
      </c>
      <c r="B616" t="s">
        <v>204</v>
      </c>
      <c r="C616" t="s">
        <v>210</v>
      </c>
      <c r="D616" s="31">
        <v>-61.199777453999999</v>
      </c>
    </row>
    <row r="617" spans="1:4" x14ac:dyDescent="0.35">
      <c r="A617" s="4">
        <v>44866</v>
      </c>
      <c r="B617" t="s">
        <v>204</v>
      </c>
      <c r="C617" t="s">
        <v>209</v>
      </c>
      <c r="D617" s="31">
        <v>1123.313654</v>
      </c>
    </row>
    <row r="618" spans="1:4" x14ac:dyDescent="0.35">
      <c r="A618" s="4">
        <v>44866</v>
      </c>
      <c r="B618" t="s">
        <v>204</v>
      </c>
      <c r="C618" t="s">
        <v>208</v>
      </c>
      <c r="D618" s="31">
        <v>3699</v>
      </c>
    </row>
    <row r="619" spans="1:4" x14ac:dyDescent="0.35">
      <c r="A619" s="4">
        <v>44896</v>
      </c>
      <c r="B619" t="s">
        <v>205</v>
      </c>
      <c r="C619" t="s">
        <v>210</v>
      </c>
      <c r="D619" s="31">
        <v>-767.77655118500002</v>
      </c>
    </row>
    <row r="620" spans="1:4" x14ac:dyDescent="0.35">
      <c r="A620" s="4">
        <v>44896</v>
      </c>
      <c r="B620" t="s">
        <v>205</v>
      </c>
      <c r="C620" t="s">
        <v>209</v>
      </c>
      <c r="D620" s="31">
        <v>7424.2732419999902</v>
      </c>
    </row>
    <row r="621" spans="1:4" x14ac:dyDescent="0.35">
      <c r="A621" s="4">
        <v>44896</v>
      </c>
      <c r="B621" t="s">
        <v>205</v>
      </c>
      <c r="C621" t="s">
        <v>208</v>
      </c>
      <c r="D621" s="31">
        <v>614</v>
      </c>
    </row>
    <row r="622" spans="1:4" x14ac:dyDescent="0.35">
      <c r="A622" s="4">
        <v>44896</v>
      </c>
      <c r="B622" t="s">
        <v>204</v>
      </c>
      <c r="C622" t="s">
        <v>210</v>
      </c>
      <c r="D622" s="31">
        <v>-10.727784550999999</v>
      </c>
    </row>
    <row r="623" spans="1:4" x14ac:dyDescent="0.35">
      <c r="A623" s="4">
        <v>44896</v>
      </c>
      <c r="B623" t="s">
        <v>204</v>
      </c>
      <c r="C623" t="s">
        <v>209</v>
      </c>
      <c r="D623" s="31">
        <v>-323.03616500000197</v>
      </c>
    </row>
    <row r="624" spans="1:4" x14ac:dyDescent="0.35">
      <c r="A624" s="4">
        <v>44896</v>
      </c>
      <c r="B624" t="s">
        <v>204</v>
      </c>
      <c r="C624" t="s">
        <v>208</v>
      </c>
      <c r="D624" s="31">
        <v>2241</v>
      </c>
    </row>
    <row r="625" spans="1:4" x14ac:dyDescent="0.35">
      <c r="A625" s="4">
        <v>44927</v>
      </c>
      <c r="B625" t="s">
        <v>205</v>
      </c>
      <c r="C625" t="s">
        <v>210</v>
      </c>
      <c r="D625" s="31">
        <v>-863.28107851699997</v>
      </c>
    </row>
    <row r="626" spans="1:4" x14ac:dyDescent="0.35">
      <c r="A626" s="4">
        <v>44927</v>
      </c>
      <c r="B626" t="s">
        <v>205</v>
      </c>
      <c r="C626" t="s">
        <v>209</v>
      </c>
      <c r="D626" s="31">
        <v>7379.2431230000002</v>
      </c>
    </row>
    <row r="627" spans="1:4" x14ac:dyDescent="0.35">
      <c r="A627" s="4">
        <v>44927</v>
      </c>
      <c r="B627" t="s">
        <v>205</v>
      </c>
      <c r="C627" t="s">
        <v>208</v>
      </c>
      <c r="D627" s="31">
        <v>2440</v>
      </c>
    </row>
    <row r="628" spans="1:4" x14ac:dyDescent="0.35">
      <c r="A628" s="4">
        <v>44927</v>
      </c>
      <c r="B628" t="s">
        <v>204</v>
      </c>
      <c r="C628" t="s">
        <v>210</v>
      </c>
      <c r="D628" s="31">
        <v>-35.110729182999997</v>
      </c>
    </row>
    <row r="629" spans="1:4" x14ac:dyDescent="0.35">
      <c r="A629" s="4">
        <v>44927</v>
      </c>
      <c r="B629" t="s">
        <v>204</v>
      </c>
      <c r="C629" t="s">
        <v>209</v>
      </c>
      <c r="D629" s="31">
        <v>-627.16793600000199</v>
      </c>
    </row>
    <row r="630" spans="1:4" x14ac:dyDescent="0.35">
      <c r="A630" s="4">
        <v>44927</v>
      </c>
      <c r="B630" t="s">
        <v>204</v>
      </c>
      <c r="C630" t="s">
        <v>208</v>
      </c>
      <c r="D630" s="31">
        <v>3100</v>
      </c>
    </row>
    <row r="631" spans="1:4" x14ac:dyDescent="0.35">
      <c r="A631" s="4">
        <v>44958</v>
      </c>
      <c r="B631" t="s">
        <v>205</v>
      </c>
      <c r="C631" t="s">
        <v>210</v>
      </c>
      <c r="D631" s="31">
        <v>-1244.567994644</v>
      </c>
    </row>
    <row r="632" spans="1:4" x14ac:dyDescent="0.35">
      <c r="A632" s="4">
        <v>44958</v>
      </c>
      <c r="B632" t="s">
        <v>205</v>
      </c>
      <c r="C632" t="s">
        <v>209</v>
      </c>
      <c r="D632" s="31">
        <v>5985.4742289999904</v>
      </c>
    </row>
    <row r="633" spans="1:4" x14ac:dyDescent="0.35">
      <c r="A633" s="4">
        <v>44958</v>
      </c>
      <c r="B633" t="s">
        <v>205</v>
      </c>
      <c r="C633" t="s">
        <v>208</v>
      </c>
      <c r="D633" s="31">
        <v>2432</v>
      </c>
    </row>
    <row r="634" spans="1:4" x14ac:dyDescent="0.35">
      <c r="A634" s="4">
        <v>44958</v>
      </c>
      <c r="B634" t="s">
        <v>204</v>
      </c>
      <c r="C634" t="s">
        <v>210</v>
      </c>
      <c r="D634" s="31">
        <v>-27.944697132999998</v>
      </c>
    </row>
    <row r="635" spans="1:4" x14ac:dyDescent="0.35">
      <c r="A635" s="4">
        <v>44958</v>
      </c>
      <c r="B635" t="s">
        <v>204</v>
      </c>
      <c r="C635" t="s">
        <v>209</v>
      </c>
      <c r="D635" s="31">
        <v>-2106.132627</v>
      </c>
    </row>
    <row r="636" spans="1:4" x14ac:dyDescent="0.35">
      <c r="A636" s="4">
        <v>44958</v>
      </c>
      <c r="B636" t="s">
        <v>204</v>
      </c>
      <c r="C636" t="s">
        <v>208</v>
      </c>
      <c r="D636" s="31">
        <v>1750</v>
      </c>
    </row>
    <row r="637" spans="1:4" x14ac:dyDescent="0.35">
      <c r="A637" s="4">
        <v>44986</v>
      </c>
      <c r="B637" t="s">
        <v>205</v>
      </c>
      <c r="C637" t="s">
        <v>210</v>
      </c>
      <c r="D637" s="31">
        <v>-1304.3142325619899</v>
      </c>
    </row>
    <row r="638" spans="1:4" x14ac:dyDescent="0.35">
      <c r="A638" s="4">
        <v>44986</v>
      </c>
      <c r="B638" t="s">
        <v>205</v>
      </c>
      <c r="C638" t="s">
        <v>209</v>
      </c>
      <c r="D638" s="31">
        <v>7487.388739</v>
      </c>
    </row>
    <row r="639" spans="1:4" x14ac:dyDescent="0.35">
      <c r="A639" s="4">
        <v>44986</v>
      </c>
      <c r="B639" t="s">
        <v>205</v>
      </c>
      <c r="C639" t="s">
        <v>208</v>
      </c>
      <c r="D639" s="31">
        <v>992</v>
      </c>
    </row>
    <row r="640" spans="1:4" x14ac:dyDescent="0.35">
      <c r="A640" s="4">
        <v>44986</v>
      </c>
      <c r="B640" t="s">
        <v>204</v>
      </c>
      <c r="C640" t="s">
        <v>210</v>
      </c>
      <c r="D640" s="31">
        <v>-20.018849980999999</v>
      </c>
    </row>
    <row r="641" spans="1:4" x14ac:dyDescent="0.35">
      <c r="A641" s="4">
        <v>44986</v>
      </c>
      <c r="B641" t="s">
        <v>204</v>
      </c>
      <c r="C641" t="s">
        <v>209</v>
      </c>
      <c r="D641" s="31">
        <v>-2907.0892019999901</v>
      </c>
    </row>
    <row r="642" spans="1:4" x14ac:dyDescent="0.35">
      <c r="A642" s="4">
        <v>44986</v>
      </c>
      <c r="B642" t="s">
        <v>204</v>
      </c>
      <c r="C642" t="s">
        <v>208</v>
      </c>
      <c r="D642" s="31">
        <v>3873</v>
      </c>
    </row>
    <row r="643" spans="1:4" x14ac:dyDescent="0.35">
      <c r="A643" s="4">
        <v>45017</v>
      </c>
      <c r="B643" t="s">
        <v>205</v>
      </c>
      <c r="C643" t="s">
        <v>210</v>
      </c>
      <c r="D643" s="31">
        <v>-817.50920299999996</v>
      </c>
    </row>
    <row r="644" spans="1:4" x14ac:dyDescent="0.35">
      <c r="A644" s="4">
        <v>45017</v>
      </c>
      <c r="B644" t="s">
        <v>205</v>
      </c>
      <c r="C644" t="s">
        <v>209</v>
      </c>
      <c r="D644" s="31">
        <v>4303.4362039999996</v>
      </c>
    </row>
    <row r="645" spans="1:4" x14ac:dyDescent="0.35">
      <c r="A645" s="4">
        <v>45017</v>
      </c>
      <c r="B645" t="s">
        <v>205</v>
      </c>
      <c r="C645" t="s">
        <v>208</v>
      </c>
      <c r="D645" s="31">
        <v>1510</v>
      </c>
    </row>
    <row r="646" spans="1:4" x14ac:dyDescent="0.35">
      <c r="A646" s="4">
        <v>45017</v>
      </c>
      <c r="B646" t="s">
        <v>204</v>
      </c>
      <c r="C646" t="s">
        <v>210</v>
      </c>
      <c r="D646" s="31">
        <v>-59.932508499999997</v>
      </c>
    </row>
    <row r="647" spans="1:4" x14ac:dyDescent="0.35">
      <c r="A647" s="4">
        <v>45017</v>
      </c>
      <c r="B647" t="s">
        <v>204</v>
      </c>
      <c r="C647" t="s">
        <v>209</v>
      </c>
      <c r="D647" s="31">
        <v>-4982.7465480000001</v>
      </c>
    </row>
    <row r="648" spans="1:4" x14ac:dyDescent="0.35">
      <c r="A648" s="4">
        <v>45017</v>
      </c>
      <c r="B648" t="s">
        <v>204</v>
      </c>
      <c r="C648" t="s">
        <v>208</v>
      </c>
      <c r="D648" s="31">
        <v>3007</v>
      </c>
    </row>
    <row r="649" spans="1:4" x14ac:dyDescent="0.35">
      <c r="A649" s="4">
        <v>45047</v>
      </c>
      <c r="B649" t="s">
        <v>205</v>
      </c>
      <c r="C649" t="s">
        <v>210</v>
      </c>
      <c r="D649" s="31">
        <v>-1114.8301412359899</v>
      </c>
    </row>
    <row r="650" spans="1:4" x14ac:dyDescent="0.35">
      <c r="A650" s="4">
        <v>45047</v>
      </c>
      <c r="B650" t="s">
        <v>205</v>
      </c>
      <c r="C650" t="s">
        <v>209</v>
      </c>
      <c r="D650" s="31">
        <v>8700.2958289999897</v>
      </c>
    </row>
    <row r="651" spans="1:4" x14ac:dyDescent="0.35">
      <c r="A651" s="4">
        <v>45047</v>
      </c>
      <c r="B651" t="s">
        <v>205</v>
      </c>
      <c r="C651" t="s">
        <v>208</v>
      </c>
      <c r="D651" s="31">
        <v>2328</v>
      </c>
    </row>
    <row r="652" spans="1:4" x14ac:dyDescent="0.35">
      <c r="A652" s="4">
        <v>45047</v>
      </c>
      <c r="B652" t="s">
        <v>204</v>
      </c>
      <c r="C652" t="s">
        <v>210</v>
      </c>
      <c r="D652" s="31">
        <v>-21.046859925</v>
      </c>
    </row>
    <row r="653" spans="1:4" x14ac:dyDescent="0.35">
      <c r="A653" s="4">
        <v>45047</v>
      </c>
      <c r="B653" t="s">
        <v>204</v>
      </c>
      <c r="C653" t="s">
        <v>209</v>
      </c>
      <c r="D653" s="31">
        <v>-4263.5507909999897</v>
      </c>
    </row>
    <row r="654" spans="1:4" x14ac:dyDescent="0.35">
      <c r="A654" s="4">
        <v>45047</v>
      </c>
      <c r="B654" t="s">
        <v>204</v>
      </c>
      <c r="C654" t="s">
        <v>208</v>
      </c>
      <c r="D654" s="31">
        <v>3023</v>
      </c>
    </row>
    <row r="655" spans="1:4" x14ac:dyDescent="0.35">
      <c r="A655" s="4">
        <v>45078</v>
      </c>
      <c r="B655" t="s">
        <v>205</v>
      </c>
      <c r="C655" t="s">
        <v>210</v>
      </c>
      <c r="D655" s="31">
        <v>-724.35871324499999</v>
      </c>
    </row>
    <row r="656" spans="1:4" x14ac:dyDescent="0.35">
      <c r="A656" s="4">
        <v>45078</v>
      </c>
      <c r="B656" t="s">
        <v>205</v>
      </c>
      <c r="C656" t="s">
        <v>209</v>
      </c>
      <c r="D656" s="31">
        <v>9649.3911879999996</v>
      </c>
    </row>
    <row r="657" spans="1:4" x14ac:dyDescent="0.35">
      <c r="A657" s="4">
        <v>45078</v>
      </c>
      <c r="B657" t="s">
        <v>205</v>
      </c>
      <c r="C657" t="s">
        <v>208</v>
      </c>
      <c r="D657" s="31">
        <v>3870</v>
      </c>
    </row>
    <row r="658" spans="1:4" x14ac:dyDescent="0.35">
      <c r="A658" s="4">
        <v>45078</v>
      </c>
      <c r="B658" t="s">
        <v>204</v>
      </c>
      <c r="C658" t="s">
        <v>210</v>
      </c>
      <c r="D658" s="31">
        <v>-2.5158645970000002</v>
      </c>
    </row>
    <row r="659" spans="1:4" x14ac:dyDescent="0.35">
      <c r="A659" s="4">
        <v>45078</v>
      </c>
      <c r="B659" t="s">
        <v>204</v>
      </c>
      <c r="C659" t="s">
        <v>209</v>
      </c>
      <c r="D659" s="31">
        <v>-8739.845088</v>
      </c>
    </row>
    <row r="660" spans="1:4" x14ac:dyDescent="0.35">
      <c r="A660" s="4">
        <v>45078</v>
      </c>
      <c r="B660" t="s">
        <v>204</v>
      </c>
      <c r="C660" t="s">
        <v>208</v>
      </c>
      <c r="D660" s="31">
        <v>3431</v>
      </c>
    </row>
    <row r="661" spans="1:4" x14ac:dyDescent="0.35">
      <c r="A661" s="4">
        <v>45108</v>
      </c>
      <c r="B661" t="s">
        <v>205</v>
      </c>
      <c r="C661" t="s">
        <v>210</v>
      </c>
      <c r="D661" s="31">
        <v>-1049.0216795060001</v>
      </c>
    </row>
    <row r="662" spans="1:4" x14ac:dyDescent="0.35">
      <c r="A662" s="4">
        <v>45108</v>
      </c>
      <c r="B662" t="s">
        <v>205</v>
      </c>
      <c r="C662" t="s">
        <v>209</v>
      </c>
      <c r="D662" s="31">
        <v>15670.2011259999</v>
      </c>
    </row>
    <row r="663" spans="1:4" x14ac:dyDescent="0.35">
      <c r="A663" s="4">
        <v>45108</v>
      </c>
      <c r="B663" t="s">
        <v>205</v>
      </c>
      <c r="C663" t="s">
        <v>208</v>
      </c>
      <c r="D663" s="31">
        <v>3433</v>
      </c>
    </row>
    <row r="664" spans="1:4" x14ac:dyDescent="0.35">
      <c r="A664" s="4">
        <v>45108</v>
      </c>
      <c r="B664" t="s">
        <v>204</v>
      </c>
      <c r="C664" t="s">
        <v>210</v>
      </c>
      <c r="D664" s="31">
        <v>-8.2525104999999996</v>
      </c>
    </row>
    <row r="665" spans="1:4" x14ac:dyDescent="0.35">
      <c r="A665" s="4">
        <v>45108</v>
      </c>
      <c r="B665" t="s">
        <v>204</v>
      </c>
      <c r="C665" t="s">
        <v>209</v>
      </c>
      <c r="D665" s="31">
        <v>-7816.7953779999898</v>
      </c>
    </row>
    <row r="666" spans="1:4" x14ac:dyDescent="0.35">
      <c r="A666" s="4">
        <v>45108</v>
      </c>
      <c r="B666" t="s">
        <v>204</v>
      </c>
      <c r="C666" t="s">
        <v>208</v>
      </c>
      <c r="D666" s="31">
        <v>3211</v>
      </c>
    </row>
    <row r="667" spans="1:4" x14ac:dyDescent="0.35">
      <c r="A667" s="4">
        <v>45139</v>
      </c>
      <c r="B667" t="s">
        <v>205</v>
      </c>
      <c r="C667" t="s">
        <v>210</v>
      </c>
      <c r="D667" s="31">
        <v>-1064.83930443399</v>
      </c>
    </row>
    <row r="668" spans="1:4" x14ac:dyDescent="0.35">
      <c r="A668" s="4">
        <v>45139</v>
      </c>
      <c r="B668" t="s">
        <v>205</v>
      </c>
      <c r="C668" t="s">
        <v>209</v>
      </c>
      <c r="D668" s="31">
        <v>17746.798012999901</v>
      </c>
    </row>
    <row r="669" spans="1:4" x14ac:dyDescent="0.35">
      <c r="A669" s="4">
        <v>45139</v>
      </c>
      <c r="B669" t="s">
        <v>205</v>
      </c>
      <c r="C669" t="s">
        <v>208</v>
      </c>
      <c r="D669" s="31">
        <v>3495</v>
      </c>
    </row>
    <row r="670" spans="1:4" x14ac:dyDescent="0.35">
      <c r="A670" s="4">
        <v>45139</v>
      </c>
      <c r="B670" t="s">
        <v>204</v>
      </c>
      <c r="C670" t="s">
        <v>210</v>
      </c>
      <c r="D670" s="31">
        <v>-53.190123423000003</v>
      </c>
    </row>
    <row r="671" spans="1:4" x14ac:dyDescent="0.35">
      <c r="A671" s="4">
        <v>45139</v>
      </c>
      <c r="B671" t="s">
        <v>204</v>
      </c>
      <c r="C671" t="s">
        <v>209</v>
      </c>
      <c r="D671" s="31">
        <v>-11566.5990689999</v>
      </c>
    </row>
    <row r="672" spans="1:4" x14ac:dyDescent="0.35">
      <c r="A672" s="4">
        <v>45139</v>
      </c>
      <c r="B672" t="s">
        <v>204</v>
      </c>
      <c r="C672" t="s">
        <v>208</v>
      </c>
      <c r="D672" s="31">
        <v>1548</v>
      </c>
    </row>
    <row r="673" spans="1:4" x14ac:dyDescent="0.35">
      <c r="A673" s="4">
        <v>45170</v>
      </c>
      <c r="B673" t="s">
        <v>205</v>
      </c>
      <c r="C673" t="s">
        <v>210</v>
      </c>
      <c r="D673" s="31">
        <v>-900.29589776599903</v>
      </c>
    </row>
    <row r="674" spans="1:4" x14ac:dyDescent="0.35">
      <c r="A674" s="4">
        <v>45170</v>
      </c>
      <c r="B674" t="s">
        <v>205</v>
      </c>
      <c r="C674" t="s">
        <v>209</v>
      </c>
      <c r="D674" s="31">
        <v>25619.327562999901</v>
      </c>
    </row>
    <row r="675" spans="1:4" x14ac:dyDescent="0.35">
      <c r="A675" s="4">
        <v>45170</v>
      </c>
      <c r="B675" t="s">
        <v>205</v>
      </c>
      <c r="C675" t="s">
        <v>208</v>
      </c>
      <c r="D675" s="31">
        <v>5447</v>
      </c>
    </row>
    <row r="676" spans="1:4" x14ac:dyDescent="0.35">
      <c r="A676" s="4">
        <v>45170</v>
      </c>
      <c r="B676" t="s">
        <v>204</v>
      </c>
      <c r="C676" t="s">
        <v>210</v>
      </c>
      <c r="D676" s="31">
        <v>-58.452552900000001</v>
      </c>
    </row>
    <row r="677" spans="1:4" x14ac:dyDescent="0.35">
      <c r="A677" s="4">
        <v>45170</v>
      </c>
      <c r="B677" t="s">
        <v>204</v>
      </c>
      <c r="C677" t="s">
        <v>209</v>
      </c>
      <c r="D677" s="31">
        <v>-17889.228880999901</v>
      </c>
    </row>
    <row r="678" spans="1:4" x14ac:dyDescent="0.35">
      <c r="A678" s="4">
        <v>45170</v>
      </c>
      <c r="B678" t="s">
        <v>204</v>
      </c>
      <c r="C678" t="s">
        <v>208</v>
      </c>
      <c r="D678" s="31">
        <v>731</v>
      </c>
    </row>
    <row r="679" spans="1:4" x14ac:dyDescent="0.35">
      <c r="A679" s="4">
        <v>45200</v>
      </c>
      <c r="B679" t="s">
        <v>205</v>
      </c>
      <c r="C679" t="s">
        <v>210</v>
      </c>
      <c r="D679" s="31">
        <v>-885.64535734100002</v>
      </c>
    </row>
    <row r="680" spans="1:4" x14ac:dyDescent="0.35">
      <c r="A680" s="4">
        <v>45200</v>
      </c>
      <c r="B680" t="s">
        <v>205</v>
      </c>
      <c r="C680" t="s">
        <v>209</v>
      </c>
      <c r="D680" s="31">
        <v>22638.624678</v>
      </c>
    </row>
    <row r="681" spans="1:4" x14ac:dyDescent="0.35">
      <c r="A681" s="4">
        <v>45200</v>
      </c>
      <c r="B681" t="s">
        <v>205</v>
      </c>
      <c r="C681" t="s">
        <v>208</v>
      </c>
      <c r="D681" s="31">
        <v>6863</v>
      </c>
    </row>
    <row r="682" spans="1:4" x14ac:dyDescent="0.35">
      <c r="A682" s="4">
        <v>45200</v>
      </c>
      <c r="B682" t="s">
        <v>204</v>
      </c>
      <c r="C682" t="s">
        <v>210</v>
      </c>
      <c r="D682" s="31">
        <v>-41.096196749999997</v>
      </c>
    </row>
    <row r="683" spans="1:4" x14ac:dyDescent="0.35">
      <c r="A683" s="4">
        <v>45200</v>
      </c>
      <c r="B683" t="s">
        <v>204</v>
      </c>
      <c r="C683" t="s">
        <v>209</v>
      </c>
      <c r="D683" s="31">
        <v>-17228.6237709999</v>
      </c>
    </row>
    <row r="684" spans="1:4" x14ac:dyDescent="0.35">
      <c r="A684" s="4">
        <v>45200</v>
      </c>
      <c r="B684" t="s">
        <v>204</v>
      </c>
      <c r="C684" t="s">
        <v>208</v>
      </c>
      <c r="D684" s="31">
        <v>1566</v>
      </c>
    </row>
    <row r="685" spans="1:4" x14ac:dyDescent="0.35">
      <c r="A685" s="4">
        <v>45231</v>
      </c>
      <c r="B685" t="s">
        <v>205</v>
      </c>
      <c r="C685" t="s">
        <v>210</v>
      </c>
      <c r="D685" s="31">
        <v>-1039.3328006719901</v>
      </c>
    </row>
    <row r="686" spans="1:4" x14ac:dyDescent="0.35">
      <c r="A686" s="4">
        <v>45231</v>
      </c>
      <c r="B686" t="s">
        <v>205</v>
      </c>
      <c r="C686" t="s">
        <v>209</v>
      </c>
      <c r="D686" s="31">
        <v>27909.032655999901</v>
      </c>
    </row>
    <row r="687" spans="1:4" x14ac:dyDescent="0.35">
      <c r="A687" s="4">
        <v>45231</v>
      </c>
      <c r="B687" t="s">
        <v>205</v>
      </c>
      <c r="C687" t="s">
        <v>208</v>
      </c>
      <c r="D687" s="31">
        <v>8208</v>
      </c>
    </row>
    <row r="688" spans="1:4" x14ac:dyDescent="0.35">
      <c r="A688" s="4">
        <v>45231</v>
      </c>
      <c r="B688" t="s">
        <v>204</v>
      </c>
      <c r="C688" t="s">
        <v>210</v>
      </c>
      <c r="D688" s="31">
        <v>-42.974359749999998</v>
      </c>
    </row>
    <row r="689" spans="1:4" x14ac:dyDescent="0.35">
      <c r="A689" s="4">
        <v>45231</v>
      </c>
      <c r="B689" t="s">
        <v>204</v>
      </c>
      <c r="C689" t="s">
        <v>209</v>
      </c>
      <c r="D689" s="31">
        <v>-17366.104251999899</v>
      </c>
    </row>
    <row r="690" spans="1:4" x14ac:dyDescent="0.35">
      <c r="A690" s="4">
        <v>45231</v>
      </c>
      <c r="B690" t="s">
        <v>204</v>
      </c>
      <c r="C690" t="s">
        <v>208</v>
      </c>
      <c r="D690" s="31">
        <v>1449</v>
      </c>
    </row>
    <row r="691" spans="1:4" x14ac:dyDescent="0.35">
      <c r="A691" s="4">
        <v>45261</v>
      </c>
      <c r="B691" t="s">
        <v>205</v>
      </c>
      <c r="C691" t="s">
        <v>210</v>
      </c>
      <c r="D691" s="31">
        <v>-664.33752265800001</v>
      </c>
    </row>
    <row r="692" spans="1:4" x14ac:dyDescent="0.35">
      <c r="A692" s="4">
        <v>45261</v>
      </c>
      <c r="B692" t="s">
        <v>205</v>
      </c>
      <c r="C692" t="s">
        <v>209</v>
      </c>
      <c r="D692" s="31">
        <v>16166.122613</v>
      </c>
    </row>
    <row r="693" spans="1:4" x14ac:dyDescent="0.35">
      <c r="A693" s="4">
        <v>45261</v>
      </c>
      <c r="B693" t="s">
        <v>205</v>
      </c>
      <c r="C693" t="s">
        <v>208</v>
      </c>
      <c r="D693" s="31">
        <v>5863</v>
      </c>
    </row>
    <row r="694" spans="1:4" x14ac:dyDescent="0.35">
      <c r="A694" s="4">
        <v>45261</v>
      </c>
      <c r="B694" t="s">
        <v>204</v>
      </c>
      <c r="C694" t="s">
        <v>210</v>
      </c>
      <c r="D694" s="31">
        <v>-14.28896415</v>
      </c>
    </row>
    <row r="695" spans="1:4" x14ac:dyDescent="0.35">
      <c r="A695" s="4">
        <v>45261</v>
      </c>
      <c r="B695" t="s">
        <v>204</v>
      </c>
      <c r="C695" t="s">
        <v>209</v>
      </c>
      <c r="D695" s="31">
        <v>-11574.694810000001</v>
      </c>
    </row>
    <row r="696" spans="1:4" x14ac:dyDescent="0.35">
      <c r="A696" s="4">
        <v>45261</v>
      </c>
      <c r="B696" t="s">
        <v>204</v>
      </c>
      <c r="C696" t="s">
        <v>208</v>
      </c>
      <c r="D696" s="31">
        <v>-317</v>
      </c>
    </row>
    <row r="697" spans="1:4" x14ac:dyDescent="0.35">
      <c r="A697" s="4">
        <v>45292</v>
      </c>
      <c r="B697" t="s">
        <v>205</v>
      </c>
      <c r="C697" t="s">
        <v>210</v>
      </c>
      <c r="D697" s="31">
        <v>-750.90207274099998</v>
      </c>
    </row>
    <row r="698" spans="1:4" x14ac:dyDescent="0.35">
      <c r="A698" s="4">
        <v>45292</v>
      </c>
      <c r="B698" t="s">
        <v>205</v>
      </c>
      <c r="C698" t="s">
        <v>209</v>
      </c>
      <c r="D698" s="31">
        <v>16941.816548999901</v>
      </c>
    </row>
    <row r="699" spans="1:4" x14ac:dyDescent="0.35">
      <c r="A699" s="4">
        <v>45292</v>
      </c>
      <c r="B699" t="s">
        <v>205</v>
      </c>
      <c r="C699" t="s">
        <v>208</v>
      </c>
      <c r="D699" s="31">
        <v>5165</v>
      </c>
    </row>
    <row r="700" spans="1:4" x14ac:dyDescent="0.35">
      <c r="A700" s="4">
        <v>45292</v>
      </c>
      <c r="B700" t="s">
        <v>204</v>
      </c>
      <c r="C700" t="s">
        <v>210</v>
      </c>
      <c r="D700" s="31">
        <v>-26.402066649999998</v>
      </c>
    </row>
    <row r="701" spans="1:4" x14ac:dyDescent="0.35">
      <c r="A701" s="4">
        <v>45292</v>
      </c>
      <c r="B701" t="s">
        <v>204</v>
      </c>
      <c r="C701" t="s">
        <v>209</v>
      </c>
      <c r="D701" s="31">
        <v>-10120.7396289999</v>
      </c>
    </row>
    <row r="702" spans="1:4" x14ac:dyDescent="0.35">
      <c r="A702" s="4">
        <v>45292</v>
      </c>
      <c r="B702" t="s">
        <v>204</v>
      </c>
      <c r="C702" t="s">
        <v>208</v>
      </c>
      <c r="D702" s="31">
        <v>-810</v>
      </c>
    </row>
    <row r="703" spans="1:4" x14ac:dyDescent="0.35">
      <c r="A703" s="4">
        <v>45323</v>
      </c>
      <c r="B703" t="s">
        <v>205</v>
      </c>
      <c r="C703" t="s">
        <v>210</v>
      </c>
      <c r="D703" s="31">
        <v>-886.02451350699903</v>
      </c>
    </row>
    <row r="704" spans="1:4" x14ac:dyDescent="0.35">
      <c r="A704" s="4">
        <v>45323</v>
      </c>
      <c r="B704" t="s">
        <v>205</v>
      </c>
      <c r="C704" t="s">
        <v>209</v>
      </c>
      <c r="D704" s="31">
        <v>18084.704122999901</v>
      </c>
    </row>
    <row r="705" spans="1:4" x14ac:dyDescent="0.35">
      <c r="A705" s="4">
        <v>45323</v>
      </c>
      <c r="B705" t="s">
        <v>205</v>
      </c>
      <c r="C705" t="s">
        <v>208</v>
      </c>
      <c r="D705" s="31">
        <v>5091</v>
      </c>
    </row>
    <row r="706" spans="1:4" x14ac:dyDescent="0.35">
      <c r="A706" s="4">
        <v>45323</v>
      </c>
      <c r="B706" t="s">
        <v>204</v>
      </c>
      <c r="C706" t="s">
        <v>210</v>
      </c>
      <c r="D706" s="31">
        <v>-65.277748200000005</v>
      </c>
    </row>
    <row r="707" spans="1:4" x14ac:dyDescent="0.35">
      <c r="A707" s="4">
        <v>45323</v>
      </c>
      <c r="B707" t="s">
        <v>204</v>
      </c>
      <c r="C707" t="s">
        <v>209</v>
      </c>
      <c r="D707" s="31">
        <v>-9142.5344910000003</v>
      </c>
    </row>
    <row r="708" spans="1:4" x14ac:dyDescent="0.35">
      <c r="A708" s="4">
        <v>45323</v>
      </c>
      <c r="B708" t="s">
        <v>204</v>
      </c>
      <c r="C708" t="s">
        <v>208</v>
      </c>
      <c r="D708" s="31">
        <v>-906</v>
      </c>
    </row>
    <row r="709" spans="1:4" x14ac:dyDescent="0.35">
      <c r="A709" s="4">
        <v>45352</v>
      </c>
      <c r="B709" t="s">
        <v>205</v>
      </c>
      <c r="C709" t="s">
        <v>210</v>
      </c>
      <c r="D709" s="31">
        <v>-996.73702760000003</v>
      </c>
    </row>
    <row r="710" spans="1:4" x14ac:dyDescent="0.35">
      <c r="A710" s="4">
        <v>45352</v>
      </c>
      <c r="B710" t="s">
        <v>205</v>
      </c>
      <c r="C710" t="s">
        <v>209</v>
      </c>
      <c r="D710" s="31">
        <v>16948.890354999901</v>
      </c>
    </row>
    <row r="711" spans="1:4" x14ac:dyDescent="0.35">
      <c r="A711" s="4">
        <v>45352</v>
      </c>
      <c r="B711" t="s">
        <v>205</v>
      </c>
      <c r="C711" t="s">
        <v>208</v>
      </c>
      <c r="D711" s="31">
        <v>4638</v>
      </c>
    </row>
    <row r="712" spans="1:4" x14ac:dyDescent="0.35">
      <c r="A712" s="4">
        <v>45352</v>
      </c>
      <c r="B712" t="s">
        <v>204</v>
      </c>
      <c r="C712" t="s">
        <v>210</v>
      </c>
      <c r="D712" s="31">
        <v>-43.389405549999999</v>
      </c>
    </row>
    <row r="713" spans="1:4" x14ac:dyDescent="0.35">
      <c r="A713" s="4">
        <v>45352</v>
      </c>
      <c r="B713" t="s">
        <v>204</v>
      </c>
      <c r="C713" t="s">
        <v>209</v>
      </c>
      <c r="D713" s="31">
        <v>-8031.1587719999998</v>
      </c>
    </row>
    <row r="714" spans="1:4" x14ac:dyDescent="0.35">
      <c r="A714" s="4">
        <v>45352</v>
      </c>
      <c r="B714" t="s">
        <v>204</v>
      </c>
      <c r="C714" t="s">
        <v>208</v>
      </c>
      <c r="D714" s="31">
        <v>-1380</v>
      </c>
    </row>
    <row r="715" spans="1:4" x14ac:dyDescent="0.35">
      <c r="A715" s="4">
        <v>45383</v>
      </c>
      <c r="B715" t="s">
        <v>205</v>
      </c>
      <c r="C715" t="s">
        <v>210</v>
      </c>
      <c r="D715" s="31">
        <v>-768.20009762500001</v>
      </c>
    </row>
    <row r="716" spans="1:4" x14ac:dyDescent="0.35">
      <c r="A716" s="4">
        <v>45383</v>
      </c>
      <c r="B716" t="s">
        <v>205</v>
      </c>
      <c r="C716" t="s">
        <v>209</v>
      </c>
      <c r="D716" s="31">
        <v>20231.826611999899</v>
      </c>
    </row>
    <row r="717" spans="1:4" x14ac:dyDescent="0.35">
      <c r="A717" s="4">
        <v>45383</v>
      </c>
      <c r="B717" t="s">
        <v>205</v>
      </c>
      <c r="C717" t="s">
        <v>208</v>
      </c>
      <c r="D717" s="31">
        <v>3307</v>
      </c>
    </row>
    <row r="718" spans="1:4" x14ac:dyDescent="0.35">
      <c r="A718" s="4">
        <v>45383</v>
      </c>
      <c r="B718" t="s">
        <v>204</v>
      </c>
      <c r="C718" t="s">
        <v>210</v>
      </c>
      <c r="D718" s="31">
        <v>-21.564337349999999</v>
      </c>
    </row>
    <row r="719" spans="1:4" x14ac:dyDescent="0.35">
      <c r="A719" s="4">
        <v>45383</v>
      </c>
      <c r="B719" t="s">
        <v>204</v>
      </c>
      <c r="C719" t="s">
        <v>209</v>
      </c>
      <c r="D719" s="31">
        <v>-7100.5311799999899</v>
      </c>
    </row>
    <row r="720" spans="1:4" x14ac:dyDescent="0.35">
      <c r="A720" s="4">
        <v>45383</v>
      </c>
      <c r="B720" t="s">
        <v>204</v>
      </c>
      <c r="C720" t="s">
        <v>208</v>
      </c>
      <c r="D720" s="31">
        <v>-2073</v>
      </c>
    </row>
    <row r="721" spans="1:4" x14ac:dyDescent="0.35">
      <c r="A721" s="4">
        <v>45413</v>
      </c>
      <c r="B721" t="s">
        <v>205</v>
      </c>
      <c r="C721" t="s">
        <v>210</v>
      </c>
      <c r="D721" s="31">
        <v>-1667.8812513529999</v>
      </c>
    </row>
    <row r="722" spans="1:4" x14ac:dyDescent="0.35">
      <c r="A722" s="4">
        <v>45413</v>
      </c>
      <c r="B722" t="s">
        <v>205</v>
      </c>
      <c r="C722" t="s">
        <v>209</v>
      </c>
      <c r="D722" s="31">
        <v>21223.229143</v>
      </c>
    </row>
    <row r="723" spans="1:4" x14ac:dyDescent="0.35">
      <c r="A723" s="4">
        <v>45413</v>
      </c>
      <c r="B723" t="s">
        <v>205</v>
      </c>
      <c r="C723" t="s">
        <v>208</v>
      </c>
      <c r="D723" s="31">
        <v>2468</v>
      </c>
    </row>
    <row r="724" spans="1:4" x14ac:dyDescent="0.35">
      <c r="A724" s="4">
        <v>45413</v>
      </c>
      <c r="B724" t="s">
        <v>204</v>
      </c>
      <c r="C724" t="s">
        <v>210</v>
      </c>
      <c r="D724" s="31">
        <v>-54.096638349999999</v>
      </c>
    </row>
    <row r="725" spans="1:4" x14ac:dyDescent="0.35">
      <c r="A725" s="4">
        <v>45413</v>
      </c>
      <c r="B725" t="s">
        <v>204</v>
      </c>
      <c r="C725" t="s">
        <v>209</v>
      </c>
      <c r="D725" s="31">
        <v>-17907.8023289999</v>
      </c>
    </row>
    <row r="726" spans="1:4" x14ac:dyDescent="0.35">
      <c r="A726" s="4">
        <v>45413</v>
      </c>
      <c r="B726" t="s">
        <v>204</v>
      </c>
      <c r="C726" t="s">
        <v>208</v>
      </c>
      <c r="D726" s="31">
        <v>-2006</v>
      </c>
    </row>
    <row r="727" spans="1:4" x14ac:dyDescent="0.35">
      <c r="A727" s="4">
        <v>45444</v>
      </c>
      <c r="B727" t="s">
        <v>205</v>
      </c>
      <c r="C727" t="s">
        <v>210</v>
      </c>
      <c r="D727" s="31">
        <v>-851.74254396100002</v>
      </c>
    </row>
    <row r="728" spans="1:4" x14ac:dyDescent="0.35">
      <c r="A728" s="4">
        <v>45444</v>
      </c>
      <c r="B728" t="s">
        <v>205</v>
      </c>
      <c r="C728" t="s">
        <v>209</v>
      </c>
      <c r="D728" s="31">
        <v>26075.021500999901</v>
      </c>
    </row>
    <row r="729" spans="1:4" x14ac:dyDescent="0.35">
      <c r="A729" s="4">
        <v>45444</v>
      </c>
      <c r="B729" t="s">
        <v>205</v>
      </c>
      <c r="C729" t="s">
        <v>208</v>
      </c>
      <c r="D729" s="31">
        <v>3627</v>
      </c>
    </row>
    <row r="730" spans="1:4" x14ac:dyDescent="0.35">
      <c r="A730" s="4">
        <v>45444</v>
      </c>
      <c r="B730" t="s">
        <v>204</v>
      </c>
      <c r="C730" t="s">
        <v>210</v>
      </c>
      <c r="D730" s="31">
        <v>-27.703442763000002</v>
      </c>
    </row>
    <row r="731" spans="1:4" x14ac:dyDescent="0.35">
      <c r="A731" s="4">
        <v>45444</v>
      </c>
      <c r="B731" t="s">
        <v>204</v>
      </c>
      <c r="C731" t="s">
        <v>209</v>
      </c>
      <c r="D731" s="31">
        <v>-12099.964839</v>
      </c>
    </row>
    <row r="732" spans="1:4" x14ac:dyDescent="0.35">
      <c r="A732" s="4">
        <v>45444</v>
      </c>
      <c r="B732" t="s">
        <v>204</v>
      </c>
      <c r="C732" t="s">
        <v>208</v>
      </c>
      <c r="D732" s="31">
        <v>-1973</v>
      </c>
    </row>
    <row r="733" spans="1:4" x14ac:dyDescent="0.35">
      <c r="A733" s="4">
        <v>45474</v>
      </c>
      <c r="B733" t="s">
        <v>205</v>
      </c>
      <c r="C733" t="s">
        <v>210</v>
      </c>
      <c r="D733" s="31">
        <v>-818.93053999999995</v>
      </c>
    </row>
    <row r="734" spans="1:4" x14ac:dyDescent="0.35">
      <c r="A734" s="4">
        <v>45474</v>
      </c>
      <c r="B734" t="s">
        <v>205</v>
      </c>
      <c r="C734" t="s">
        <v>209</v>
      </c>
      <c r="D734" s="31">
        <v>35012.062361999902</v>
      </c>
    </row>
    <row r="735" spans="1:4" x14ac:dyDescent="0.35">
      <c r="A735" s="4">
        <v>45474</v>
      </c>
      <c r="B735" t="s">
        <v>205</v>
      </c>
      <c r="C735" t="s">
        <v>208</v>
      </c>
      <c r="D735" s="31">
        <v>5296</v>
      </c>
    </row>
    <row r="736" spans="1:4" x14ac:dyDescent="0.35">
      <c r="A736" s="4">
        <v>45474</v>
      </c>
      <c r="B736" t="s">
        <v>204</v>
      </c>
      <c r="C736" t="s">
        <v>210</v>
      </c>
      <c r="D736" s="31">
        <v>-73.866764290999996</v>
      </c>
    </row>
    <row r="737" spans="1:4" x14ac:dyDescent="0.35">
      <c r="A737" s="4">
        <v>45474</v>
      </c>
      <c r="B737" t="s">
        <v>204</v>
      </c>
      <c r="C737" t="s">
        <v>209</v>
      </c>
      <c r="D737" s="31">
        <v>-15976.498836000001</v>
      </c>
    </row>
    <row r="738" spans="1:4" x14ac:dyDescent="0.35">
      <c r="A738" s="4">
        <v>45474</v>
      </c>
      <c r="B738" t="s">
        <v>204</v>
      </c>
      <c r="C738" t="s">
        <v>208</v>
      </c>
      <c r="D738" s="31">
        <v>-2191</v>
      </c>
    </row>
    <row r="739" spans="1:4" x14ac:dyDescent="0.35">
      <c r="A739" s="4">
        <v>45505</v>
      </c>
      <c r="B739" t="s">
        <v>205</v>
      </c>
      <c r="C739" t="s">
        <v>210</v>
      </c>
      <c r="D739" s="31">
        <v>-1140.6462820219999</v>
      </c>
    </row>
    <row r="740" spans="1:4" x14ac:dyDescent="0.35">
      <c r="A740" s="4">
        <v>45505</v>
      </c>
      <c r="B740" t="s">
        <v>205</v>
      </c>
      <c r="C740" t="s">
        <v>209</v>
      </c>
      <c r="D740" s="31">
        <v>24803.102210000001</v>
      </c>
    </row>
    <row r="741" spans="1:4" x14ac:dyDescent="0.35">
      <c r="A741" s="4">
        <v>45505</v>
      </c>
      <c r="B741" t="s">
        <v>205</v>
      </c>
      <c r="C741" t="s">
        <v>208</v>
      </c>
      <c r="D741" s="31">
        <v>4545</v>
      </c>
    </row>
    <row r="742" spans="1:4" x14ac:dyDescent="0.35">
      <c r="A742" s="4">
        <v>45505</v>
      </c>
      <c r="B742" t="s">
        <v>204</v>
      </c>
      <c r="C742" t="s">
        <v>210</v>
      </c>
      <c r="D742" s="31">
        <v>-70.144125781</v>
      </c>
    </row>
    <row r="743" spans="1:4" x14ac:dyDescent="0.35">
      <c r="A743" s="4">
        <v>45505</v>
      </c>
      <c r="B743" t="s">
        <v>204</v>
      </c>
      <c r="C743" t="s">
        <v>209</v>
      </c>
      <c r="D743" s="31">
        <v>-13704.8944819999</v>
      </c>
    </row>
    <row r="744" spans="1:4" x14ac:dyDescent="0.35">
      <c r="A744" s="4">
        <v>45505</v>
      </c>
      <c r="B744" t="s">
        <v>204</v>
      </c>
      <c r="C744" t="s">
        <v>208</v>
      </c>
      <c r="D744" s="31">
        <v>-1377</v>
      </c>
    </row>
    <row r="745" spans="1:4" x14ac:dyDescent="0.35">
      <c r="A745" s="4">
        <v>45536</v>
      </c>
      <c r="B745" t="s">
        <v>205</v>
      </c>
      <c r="C745" t="s">
        <v>210</v>
      </c>
      <c r="D745" s="31">
        <v>-951.69463873500001</v>
      </c>
    </row>
    <row r="746" spans="1:4" x14ac:dyDescent="0.35">
      <c r="A746" s="4">
        <v>45536</v>
      </c>
      <c r="B746" t="s">
        <v>205</v>
      </c>
      <c r="C746" t="s">
        <v>209</v>
      </c>
      <c r="D746" s="31">
        <v>27232.104114999998</v>
      </c>
    </row>
    <row r="747" spans="1:4" x14ac:dyDescent="0.35">
      <c r="A747" s="4">
        <v>45536</v>
      </c>
      <c r="B747" t="s">
        <v>205</v>
      </c>
      <c r="C747" t="s">
        <v>208</v>
      </c>
      <c r="D747" s="31">
        <v>5290</v>
      </c>
    </row>
    <row r="748" spans="1:4" x14ac:dyDescent="0.35">
      <c r="A748" s="4">
        <v>45536</v>
      </c>
      <c r="B748" t="s">
        <v>204</v>
      </c>
      <c r="C748" t="s">
        <v>210</v>
      </c>
      <c r="D748" s="31">
        <v>-64.63819565</v>
      </c>
    </row>
    <row r="749" spans="1:4" x14ac:dyDescent="0.35">
      <c r="A749" s="4">
        <v>45536</v>
      </c>
      <c r="B749" t="s">
        <v>204</v>
      </c>
      <c r="C749" t="s">
        <v>209</v>
      </c>
      <c r="D749" s="31">
        <v>-14177.363728</v>
      </c>
    </row>
    <row r="750" spans="1:4" x14ac:dyDescent="0.35">
      <c r="A750" s="4">
        <v>45536</v>
      </c>
      <c r="B750" t="s">
        <v>204</v>
      </c>
      <c r="C750" t="s">
        <v>208</v>
      </c>
      <c r="D750" s="31">
        <v>-1256</v>
      </c>
    </row>
    <row r="751" spans="1:4" x14ac:dyDescent="0.35">
      <c r="A751" s="4">
        <v>45566</v>
      </c>
      <c r="B751" t="s">
        <v>205</v>
      </c>
      <c r="C751" t="s">
        <v>210</v>
      </c>
      <c r="D751" s="31">
        <v>-932.84841444200003</v>
      </c>
    </row>
    <row r="752" spans="1:4" x14ac:dyDescent="0.35">
      <c r="A752" s="4">
        <v>45566</v>
      </c>
      <c r="B752" t="s">
        <v>205</v>
      </c>
      <c r="C752" t="s">
        <v>209</v>
      </c>
      <c r="D752" s="31">
        <v>25747.583081000001</v>
      </c>
    </row>
    <row r="753" spans="1:4" x14ac:dyDescent="0.35">
      <c r="A753" s="4">
        <v>45566</v>
      </c>
      <c r="B753" t="s">
        <v>205</v>
      </c>
      <c r="C753" t="s">
        <v>208</v>
      </c>
      <c r="D753" s="31">
        <v>7203</v>
      </c>
    </row>
    <row r="754" spans="1:4" x14ac:dyDescent="0.35">
      <c r="A754" s="4">
        <v>45566</v>
      </c>
      <c r="B754" t="s">
        <v>204</v>
      </c>
      <c r="C754" t="s">
        <v>210</v>
      </c>
      <c r="D754" s="31">
        <v>-44.701639827999998</v>
      </c>
    </row>
    <row r="755" spans="1:4" x14ac:dyDescent="0.35">
      <c r="A755" s="4">
        <v>45566</v>
      </c>
      <c r="B755" t="s">
        <v>204</v>
      </c>
      <c r="C755" t="s">
        <v>209</v>
      </c>
      <c r="D755" s="31">
        <v>-13030.704932000001</v>
      </c>
    </row>
    <row r="756" spans="1:4" x14ac:dyDescent="0.35">
      <c r="A756" s="4">
        <v>45566</v>
      </c>
      <c r="B756" t="s">
        <v>204</v>
      </c>
      <c r="C756" t="s">
        <v>208</v>
      </c>
      <c r="D756" s="31">
        <v>-1517</v>
      </c>
    </row>
    <row r="757" spans="1:4" x14ac:dyDescent="0.35">
      <c r="A757" s="4">
        <v>45597</v>
      </c>
      <c r="B757" t="s">
        <v>205</v>
      </c>
      <c r="C757" t="s">
        <v>210</v>
      </c>
      <c r="D757" s="31">
        <v>-680.2038215</v>
      </c>
    </row>
    <row r="758" spans="1:4" x14ac:dyDescent="0.35">
      <c r="A758" s="4">
        <v>45597</v>
      </c>
      <c r="B758" t="s">
        <v>205</v>
      </c>
      <c r="C758" t="s">
        <v>209</v>
      </c>
      <c r="D758" s="31">
        <v>18849.162559999899</v>
      </c>
    </row>
    <row r="759" spans="1:4" x14ac:dyDescent="0.35">
      <c r="A759" s="4">
        <v>45597</v>
      </c>
      <c r="B759" t="s">
        <v>205</v>
      </c>
      <c r="C759" t="s">
        <v>208</v>
      </c>
      <c r="D759" s="31">
        <v>7086</v>
      </c>
    </row>
    <row r="760" spans="1:4" x14ac:dyDescent="0.35">
      <c r="A760" s="4">
        <v>45597</v>
      </c>
      <c r="B760" t="s">
        <v>204</v>
      </c>
      <c r="C760" t="s">
        <v>210</v>
      </c>
      <c r="D760" s="31">
        <v>-13.413238777</v>
      </c>
    </row>
    <row r="761" spans="1:4" x14ac:dyDescent="0.35">
      <c r="A761" s="4">
        <v>45597</v>
      </c>
      <c r="B761" t="s">
        <v>204</v>
      </c>
      <c r="C761" t="s">
        <v>209</v>
      </c>
      <c r="D761" s="31">
        <v>-9145.9467800000002</v>
      </c>
    </row>
    <row r="762" spans="1:4" x14ac:dyDescent="0.35">
      <c r="A762" s="4">
        <v>45597</v>
      </c>
      <c r="B762" t="s">
        <v>204</v>
      </c>
      <c r="C762" t="s">
        <v>208</v>
      </c>
      <c r="D762" s="31">
        <v>-1942</v>
      </c>
    </row>
    <row r="763" spans="1:4" x14ac:dyDescent="0.35">
      <c r="A763" s="4">
        <v>45627</v>
      </c>
      <c r="B763" t="s">
        <v>205</v>
      </c>
      <c r="C763" t="s">
        <v>210</v>
      </c>
      <c r="D763" s="31">
        <v>-823.41386799999998</v>
      </c>
    </row>
    <row r="764" spans="1:4" x14ac:dyDescent="0.35">
      <c r="A764" s="4">
        <v>45627</v>
      </c>
      <c r="B764" t="s">
        <v>205</v>
      </c>
      <c r="C764" t="s">
        <v>209</v>
      </c>
      <c r="D764" s="31">
        <v>12711.2407999999</v>
      </c>
    </row>
    <row r="765" spans="1:4" x14ac:dyDescent="0.35">
      <c r="A765" s="4">
        <v>45627</v>
      </c>
      <c r="B765" t="s">
        <v>205</v>
      </c>
      <c r="C765" t="s">
        <v>208</v>
      </c>
      <c r="D765" s="31">
        <v>5757</v>
      </c>
    </row>
    <row r="766" spans="1:4" x14ac:dyDescent="0.35">
      <c r="A766" s="4">
        <v>45627</v>
      </c>
      <c r="B766" t="s">
        <v>204</v>
      </c>
      <c r="C766" t="s">
        <v>210</v>
      </c>
      <c r="D766" s="31">
        <v>-31.839117000000002</v>
      </c>
    </row>
    <row r="767" spans="1:4" x14ac:dyDescent="0.35">
      <c r="A767" s="4">
        <v>45627</v>
      </c>
      <c r="B767" t="s">
        <v>204</v>
      </c>
      <c r="C767" t="s">
        <v>209</v>
      </c>
      <c r="D767" s="31">
        <v>-8299.5714360000002</v>
      </c>
    </row>
    <row r="768" spans="1:4" x14ac:dyDescent="0.35">
      <c r="A768" s="4">
        <v>45627</v>
      </c>
      <c r="B768" t="s">
        <v>204</v>
      </c>
      <c r="C768" t="s">
        <v>208</v>
      </c>
      <c r="D768" s="31">
        <v>-1369</v>
      </c>
    </row>
    <row r="769" spans="1:4" x14ac:dyDescent="0.35">
      <c r="A769" s="4">
        <v>45658</v>
      </c>
      <c r="B769" t="s">
        <v>205</v>
      </c>
      <c r="C769" t="s">
        <v>210</v>
      </c>
      <c r="D769" s="31">
        <v>-696.75006222699903</v>
      </c>
    </row>
    <row r="770" spans="1:4" x14ac:dyDescent="0.35">
      <c r="A770" s="4">
        <v>45658</v>
      </c>
      <c r="B770" t="s">
        <v>205</v>
      </c>
      <c r="C770" t="s">
        <v>209</v>
      </c>
      <c r="D770" s="31">
        <v>9796.4675719999905</v>
      </c>
    </row>
    <row r="771" spans="1:4" x14ac:dyDescent="0.35">
      <c r="A771" s="4">
        <v>45658</v>
      </c>
      <c r="B771" t="s">
        <v>205</v>
      </c>
      <c r="C771" t="s">
        <v>208</v>
      </c>
      <c r="D771" s="31">
        <v>7089</v>
      </c>
    </row>
    <row r="772" spans="1:4" x14ac:dyDescent="0.35">
      <c r="A772" s="4">
        <v>45658</v>
      </c>
      <c r="B772" t="s">
        <v>204</v>
      </c>
      <c r="C772" t="s">
        <v>210</v>
      </c>
      <c r="D772" s="31">
        <v>-29.032436100000002</v>
      </c>
    </row>
    <row r="773" spans="1:4" x14ac:dyDescent="0.35">
      <c r="A773" s="4">
        <v>45658</v>
      </c>
      <c r="B773" t="s">
        <v>204</v>
      </c>
      <c r="C773" t="s">
        <v>209</v>
      </c>
      <c r="D773" s="31">
        <v>-6395.3392489999997</v>
      </c>
    </row>
    <row r="774" spans="1:4" x14ac:dyDescent="0.35">
      <c r="A774" s="4">
        <v>45658</v>
      </c>
      <c r="B774" t="s">
        <v>204</v>
      </c>
      <c r="C774" t="s">
        <v>208</v>
      </c>
      <c r="D774" s="31">
        <v>330</v>
      </c>
    </row>
    <row r="775" spans="1:4" x14ac:dyDescent="0.35">
      <c r="A775" s="4">
        <v>45689</v>
      </c>
      <c r="B775" t="s">
        <v>205</v>
      </c>
      <c r="C775" t="s">
        <v>210</v>
      </c>
      <c r="D775" s="31">
        <v>-503.21050678500001</v>
      </c>
    </row>
    <row r="776" spans="1:4" x14ac:dyDescent="0.35">
      <c r="A776" s="4">
        <v>45689</v>
      </c>
      <c r="B776" t="s">
        <v>205</v>
      </c>
      <c r="C776" t="s">
        <v>209</v>
      </c>
      <c r="D776" s="31">
        <v>7286.83961799999</v>
      </c>
    </row>
    <row r="777" spans="1:4" x14ac:dyDescent="0.35">
      <c r="A777" s="4">
        <v>45689</v>
      </c>
      <c r="B777" t="s">
        <v>205</v>
      </c>
      <c r="C777" t="s">
        <v>208</v>
      </c>
      <c r="D777" s="31">
        <v>9480</v>
      </c>
    </row>
    <row r="778" spans="1:4" x14ac:dyDescent="0.35">
      <c r="A778" s="4">
        <v>45689</v>
      </c>
      <c r="B778" t="s">
        <v>204</v>
      </c>
      <c r="C778" t="s">
        <v>210</v>
      </c>
      <c r="D778" s="31">
        <v>-45.528944744</v>
      </c>
    </row>
    <row r="779" spans="1:4" x14ac:dyDescent="0.35">
      <c r="A779" s="4">
        <v>45689</v>
      </c>
      <c r="B779" t="s">
        <v>204</v>
      </c>
      <c r="C779" t="s">
        <v>209</v>
      </c>
      <c r="D779" s="31">
        <v>-7118.1691650000002</v>
      </c>
    </row>
    <row r="780" spans="1:4" x14ac:dyDescent="0.35">
      <c r="A780" s="4">
        <v>45689</v>
      </c>
      <c r="B780" t="s">
        <v>204</v>
      </c>
      <c r="C780" t="s">
        <v>208</v>
      </c>
      <c r="D780" s="31">
        <v>-287</v>
      </c>
    </row>
    <row r="781" spans="1:4" x14ac:dyDescent="0.35">
      <c r="A781" s="4">
        <v>45717</v>
      </c>
      <c r="B781" t="s">
        <v>205</v>
      </c>
      <c r="C781" t="s">
        <v>210</v>
      </c>
      <c r="D781" s="31">
        <v>-781.16660623299902</v>
      </c>
    </row>
    <row r="782" spans="1:4" x14ac:dyDescent="0.35">
      <c r="A782" s="4">
        <v>45717</v>
      </c>
      <c r="B782" t="s">
        <v>205</v>
      </c>
      <c r="C782" t="s">
        <v>209</v>
      </c>
      <c r="D782" s="31">
        <v>11024.942730000001</v>
      </c>
    </row>
    <row r="783" spans="1:4" x14ac:dyDescent="0.35">
      <c r="A783" s="4">
        <v>45717</v>
      </c>
      <c r="B783" t="s">
        <v>205</v>
      </c>
      <c r="C783" t="s">
        <v>208</v>
      </c>
      <c r="D783" s="31">
        <v>10398</v>
      </c>
    </row>
    <row r="784" spans="1:4" x14ac:dyDescent="0.35">
      <c r="A784" s="4">
        <v>45717</v>
      </c>
      <c r="B784" t="s">
        <v>204</v>
      </c>
      <c r="C784" t="s">
        <v>210</v>
      </c>
      <c r="D784" s="31">
        <v>-49.834000703999997</v>
      </c>
    </row>
    <row r="785" spans="1:4" x14ac:dyDescent="0.35">
      <c r="A785" s="4">
        <v>45717</v>
      </c>
      <c r="B785" t="s">
        <v>204</v>
      </c>
      <c r="C785" t="s">
        <v>209</v>
      </c>
      <c r="D785" s="31">
        <v>-9730.1546519999902</v>
      </c>
    </row>
    <row r="786" spans="1:4" x14ac:dyDescent="0.35">
      <c r="A786" s="4">
        <v>45717</v>
      </c>
      <c r="B786" t="s">
        <v>204</v>
      </c>
      <c r="C786" t="s">
        <v>208</v>
      </c>
      <c r="D786" s="31">
        <v>1047</v>
      </c>
    </row>
    <row r="787" spans="1:4" x14ac:dyDescent="0.35">
      <c r="A787" s="4">
        <v>45748</v>
      </c>
      <c r="B787" t="s">
        <v>205</v>
      </c>
      <c r="C787" t="s">
        <v>210</v>
      </c>
      <c r="D787" s="31">
        <v>-755.99974067799997</v>
      </c>
    </row>
    <row r="788" spans="1:4" x14ac:dyDescent="0.35">
      <c r="A788" s="4">
        <v>45748</v>
      </c>
      <c r="B788" t="s">
        <v>205</v>
      </c>
      <c r="C788" t="s">
        <v>209</v>
      </c>
      <c r="D788" s="31">
        <v>8013.79100499999</v>
      </c>
    </row>
    <row r="789" spans="1:4" x14ac:dyDescent="0.35">
      <c r="A789" s="4">
        <v>45748</v>
      </c>
      <c r="B789" t="s">
        <v>205</v>
      </c>
      <c r="C789" t="s">
        <v>208</v>
      </c>
      <c r="D789" s="31">
        <v>9419</v>
      </c>
    </row>
    <row r="790" spans="1:4" x14ac:dyDescent="0.35">
      <c r="A790" s="4">
        <v>45748</v>
      </c>
      <c r="B790" t="s">
        <v>204</v>
      </c>
      <c r="C790" t="s">
        <v>210</v>
      </c>
      <c r="D790" s="31">
        <v>-61.373853339999997</v>
      </c>
    </row>
    <row r="791" spans="1:4" x14ac:dyDescent="0.35">
      <c r="A791" s="4">
        <v>45748</v>
      </c>
      <c r="B791" t="s">
        <v>204</v>
      </c>
      <c r="C791" t="s">
        <v>209</v>
      </c>
      <c r="D791" s="31">
        <v>-7577.0172149999898</v>
      </c>
    </row>
    <row r="792" spans="1:4" x14ac:dyDescent="0.35">
      <c r="A792" s="4">
        <v>45748</v>
      </c>
      <c r="B792" t="s">
        <v>204</v>
      </c>
      <c r="C792" t="s">
        <v>208</v>
      </c>
      <c r="D792" s="31">
        <v>161</v>
      </c>
    </row>
    <row r="793" spans="1:4" x14ac:dyDescent="0.35">
      <c r="A793" s="4">
        <v>45778</v>
      </c>
      <c r="B793" t="s">
        <v>205</v>
      </c>
      <c r="C793" t="s">
        <v>210</v>
      </c>
      <c r="D793" s="31">
        <v>-836.51226955799996</v>
      </c>
    </row>
    <row r="794" spans="1:4" x14ac:dyDescent="0.35">
      <c r="A794" s="4">
        <v>45778</v>
      </c>
      <c r="B794" t="s">
        <v>205</v>
      </c>
      <c r="C794" t="s">
        <v>209</v>
      </c>
      <c r="D794" s="31">
        <v>8702.6826519999995</v>
      </c>
    </row>
    <row r="795" spans="1:4" x14ac:dyDescent="0.35">
      <c r="A795" s="4">
        <v>45778</v>
      </c>
      <c r="B795" t="s">
        <v>205</v>
      </c>
      <c r="C795" t="s">
        <v>208</v>
      </c>
      <c r="D795" s="31">
        <v>11974</v>
      </c>
    </row>
    <row r="796" spans="1:4" x14ac:dyDescent="0.35">
      <c r="A796" s="4">
        <v>45778</v>
      </c>
      <c r="B796" t="s">
        <v>204</v>
      </c>
      <c r="C796" t="s">
        <v>210</v>
      </c>
      <c r="D796" s="31">
        <v>-113.20564011800001</v>
      </c>
    </row>
    <row r="797" spans="1:4" x14ac:dyDescent="0.35">
      <c r="A797" s="4">
        <v>45778</v>
      </c>
      <c r="B797" t="s">
        <v>204</v>
      </c>
      <c r="C797" t="s">
        <v>209</v>
      </c>
      <c r="D797" s="31">
        <v>-7427.2403270000004</v>
      </c>
    </row>
    <row r="798" spans="1:4" x14ac:dyDescent="0.35">
      <c r="A798" s="4">
        <v>45778</v>
      </c>
      <c r="B798" t="s">
        <v>204</v>
      </c>
      <c r="C798" t="s">
        <v>208</v>
      </c>
      <c r="D798" s="31">
        <v>717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4CF-AA6C-4B94-A8C1-6A181254ED3C}">
  <sheetPr>
    <tabColor rgb="FFEFBCBB"/>
  </sheetPr>
  <dimension ref="A1:H17"/>
  <sheetViews>
    <sheetView workbookViewId="0">
      <selection activeCell="A2" sqref="A2"/>
    </sheetView>
  </sheetViews>
  <sheetFormatPr defaultRowHeight="14.5" x14ac:dyDescent="0.35"/>
  <cols>
    <col min="1" max="2" width="13.08984375" bestFit="1" customWidth="1"/>
    <col min="3" max="3" width="5.453125" bestFit="1" customWidth="1"/>
    <col min="4" max="4" width="11.36328125" bestFit="1" customWidth="1"/>
    <col min="5" max="5" width="23.453125" bestFit="1" customWidth="1"/>
    <col min="6" max="6" width="18.81640625" bestFit="1" customWidth="1"/>
    <col min="7" max="7" width="31.90625" bestFit="1" customWidth="1"/>
    <col min="8" max="8" width="27.26953125" bestFit="1" customWidth="1"/>
  </cols>
  <sheetData>
    <row r="1" spans="1:8" x14ac:dyDescent="0.35">
      <c r="A1" s="4" t="s">
        <v>153</v>
      </c>
      <c r="B1" s="3" t="s">
        <v>154</v>
      </c>
      <c r="C1" s="3" t="s">
        <v>176</v>
      </c>
      <c r="D1" t="s">
        <v>155</v>
      </c>
      <c r="E1" t="s">
        <v>174</v>
      </c>
      <c r="F1" t="s">
        <v>175</v>
      </c>
      <c r="G1" t="s">
        <v>156</v>
      </c>
      <c r="H1" t="s">
        <v>157</v>
      </c>
    </row>
    <row r="2" spans="1:8" x14ac:dyDescent="0.35">
      <c r="A2" s="41" t="s">
        <v>173</v>
      </c>
      <c r="B2">
        <v>40</v>
      </c>
      <c r="C2">
        <v>0</v>
      </c>
      <c r="D2" s="42">
        <v>0</v>
      </c>
      <c r="E2">
        <v>1</v>
      </c>
      <c r="F2">
        <v>4</v>
      </c>
      <c r="G2">
        <v>0.8</v>
      </c>
      <c r="H2">
        <v>4</v>
      </c>
    </row>
    <row r="3" spans="1:8" x14ac:dyDescent="0.35">
      <c r="A3" t="s">
        <v>158</v>
      </c>
      <c r="B3">
        <v>50</v>
      </c>
      <c r="C3">
        <v>7</v>
      </c>
      <c r="D3" s="42">
        <v>2.8455279999999999E-3</v>
      </c>
      <c r="E3">
        <v>0.9</v>
      </c>
      <c r="F3">
        <v>4</v>
      </c>
      <c r="G3">
        <v>0.6</v>
      </c>
      <c r="H3">
        <v>3</v>
      </c>
    </row>
    <row r="4" spans="1:8" x14ac:dyDescent="0.35">
      <c r="A4" t="s">
        <v>159</v>
      </c>
      <c r="B4">
        <v>60</v>
      </c>
      <c r="C4">
        <v>38</v>
      </c>
      <c r="D4" s="42">
        <v>1.5447153999999999E-2</v>
      </c>
      <c r="E4">
        <v>0.9</v>
      </c>
      <c r="F4">
        <v>4</v>
      </c>
      <c r="G4">
        <v>0.4</v>
      </c>
      <c r="H4">
        <v>2</v>
      </c>
    </row>
    <row r="5" spans="1:8" x14ac:dyDescent="0.35">
      <c r="A5" t="s">
        <v>160</v>
      </c>
      <c r="B5">
        <v>70</v>
      </c>
      <c r="C5">
        <v>334</v>
      </c>
      <c r="D5" s="42">
        <v>0.13577235800000001</v>
      </c>
      <c r="E5">
        <v>0.9</v>
      </c>
      <c r="F5">
        <v>4</v>
      </c>
      <c r="G5">
        <v>0.3</v>
      </c>
      <c r="H5">
        <v>1</v>
      </c>
    </row>
    <row r="6" spans="1:8" x14ac:dyDescent="0.35">
      <c r="A6" t="s">
        <v>161</v>
      </c>
      <c r="B6">
        <v>80</v>
      </c>
      <c r="C6">
        <v>555</v>
      </c>
      <c r="D6" s="42">
        <v>0.22560975599999999</v>
      </c>
      <c r="E6">
        <v>0.8</v>
      </c>
      <c r="F6">
        <v>4</v>
      </c>
      <c r="G6">
        <v>0.2</v>
      </c>
      <c r="H6">
        <v>1</v>
      </c>
    </row>
    <row r="7" spans="1:8" x14ac:dyDescent="0.35">
      <c r="A7" t="s">
        <v>162</v>
      </c>
      <c r="B7">
        <v>90</v>
      </c>
      <c r="C7">
        <v>605</v>
      </c>
      <c r="D7" s="42">
        <v>0.24593495900000001</v>
      </c>
      <c r="E7">
        <v>0.7</v>
      </c>
      <c r="F7">
        <v>3</v>
      </c>
      <c r="G7">
        <v>0.1</v>
      </c>
      <c r="H7">
        <v>1</v>
      </c>
    </row>
    <row r="8" spans="1:8" x14ac:dyDescent="0.35">
      <c r="A8" t="s">
        <v>163</v>
      </c>
      <c r="B8">
        <v>100</v>
      </c>
      <c r="C8">
        <v>209</v>
      </c>
      <c r="D8" s="42">
        <v>8.4959350000000003E-2</v>
      </c>
      <c r="E8">
        <v>0.6</v>
      </c>
      <c r="F8">
        <v>3</v>
      </c>
      <c r="G8">
        <v>0.1</v>
      </c>
      <c r="H8">
        <v>1</v>
      </c>
    </row>
    <row r="9" spans="1:8" x14ac:dyDescent="0.35">
      <c r="A9" t="s">
        <v>164</v>
      </c>
      <c r="B9">
        <v>110</v>
      </c>
      <c r="C9">
        <v>143</v>
      </c>
      <c r="D9" s="42">
        <v>5.8130081E-2</v>
      </c>
      <c r="E9">
        <v>0.5</v>
      </c>
      <c r="F9">
        <v>2</v>
      </c>
      <c r="G9">
        <v>0.1</v>
      </c>
      <c r="H9">
        <v>1</v>
      </c>
    </row>
    <row r="10" spans="1:8" x14ac:dyDescent="0.35">
      <c r="A10" t="s">
        <v>165</v>
      </c>
      <c r="B10">
        <v>120</v>
      </c>
      <c r="C10">
        <v>118</v>
      </c>
      <c r="D10" s="42">
        <v>4.796748E-2</v>
      </c>
      <c r="E10">
        <v>0.4</v>
      </c>
      <c r="F10">
        <v>2</v>
      </c>
      <c r="G10">
        <v>0.1</v>
      </c>
      <c r="H10">
        <v>1</v>
      </c>
    </row>
    <row r="11" spans="1:8" x14ac:dyDescent="0.35">
      <c r="A11" t="s">
        <v>166</v>
      </c>
      <c r="B11">
        <v>130</v>
      </c>
      <c r="C11">
        <v>119</v>
      </c>
      <c r="D11" s="42">
        <v>4.8373984000000002E-2</v>
      </c>
      <c r="E11">
        <v>0.4</v>
      </c>
      <c r="F11">
        <v>2</v>
      </c>
      <c r="G11">
        <v>0.1</v>
      </c>
      <c r="H11">
        <v>1</v>
      </c>
    </row>
    <row r="12" spans="1:8" x14ac:dyDescent="0.35">
      <c r="A12" t="s">
        <v>167</v>
      </c>
      <c r="B12">
        <v>140</v>
      </c>
      <c r="C12">
        <v>89</v>
      </c>
      <c r="D12" s="42">
        <v>3.6178861999999999E-2</v>
      </c>
      <c r="E12">
        <v>0.3</v>
      </c>
      <c r="F12">
        <v>1</v>
      </c>
      <c r="G12">
        <v>0.1</v>
      </c>
      <c r="H12">
        <v>1</v>
      </c>
    </row>
    <row r="13" spans="1:8" x14ac:dyDescent="0.35">
      <c r="A13" t="s">
        <v>168</v>
      </c>
      <c r="B13">
        <v>150</v>
      </c>
      <c r="C13">
        <v>56</v>
      </c>
      <c r="D13" s="42">
        <v>2.2764228000000001E-2</v>
      </c>
      <c r="E13">
        <v>0.2</v>
      </c>
      <c r="F13">
        <v>1</v>
      </c>
      <c r="G13">
        <v>0.1</v>
      </c>
      <c r="H13">
        <v>1</v>
      </c>
    </row>
    <row r="14" spans="1:8" x14ac:dyDescent="0.35">
      <c r="A14" t="s">
        <v>169</v>
      </c>
      <c r="B14">
        <v>160</v>
      </c>
      <c r="C14">
        <v>26</v>
      </c>
      <c r="D14" s="42">
        <v>1.0569106E-2</v>
      </c>
      <c r="E14">
        <v>0.2</v>
      </c>
      <c r="F14">
        <v>1</v>
      </c>
      <c r="G14">
        <v>0.1</v>
      </c>
      <c r="H14">
        <v>1</v>
      </c>
    </row>
    <row r="15" spans="1:8" x14ac:dyDescent="0.35">
      <c r="A15" t="s">
        <v>170</v>
      </c>
      <c r="B15">
        <v>170</v>
      </c>
      <c r="C15">
        <v>84</v>
      </c>
      <c r="D15" s="42">
        <v>3.4146340999999997E-2</v>
      </c>
      <c r="E15">
        <v>0.2</v>
      </c>
      <c r="F15">
        <v>1</v>
      </c>
      <c r="G15">
        <v>0.1</v>
      </c>
      <c r="H15">
        <v>1</v>
      </c>
    </row>
    <row r="16" spans="1:8" x14ac:dyDescent="0.35">
      <c r="A16" t="s">
        <v>171</v>
      </c>
      <c r="B16">
        <v>180</v>
      </c>
      <c r="C16">
        <v>17</v>
      </c>
      <c r="D16" s="42">
        <v>6.9105690000000001E-3</v>
      </c>
      <c r="E16">
        <v>0.1</v>
      </c>
      <c r="F16">
        <v>1</v>
      </c>
      <c r="G16">
        <v>0.1</v>
      </c>
      <c r="H16">
        <v>1</v>
      </c>
    </row>
    <row r="17" spans="1:8" x14ac:dyDescent="0.35">
      <c r="A17" t="s">
        <v>172</v>
      </c>
      <c r="B17">
        <v>300</v>
      </c>
      <c r="C17">
        <v>60</v>
      </c>
      <c r="D17" s="42">
        <v>2.4390243999999998E-2</v>
      </c>
      <c r="E17">
        <v>0.1</v>
      </c>
      <c r="F17">
        <v>1</v>
      </c>
      <c r="G17">
        <v>0.1</v>
      </c>
      <c r="H17">
        <v>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0"/>
  <sheetViews>
    <sheetView workbookViewId="0">
      <selection activeCell="A10" sqref="A10"/>
    </sheetView>
  </sheetViews>
  <sheetFormatPr defaultRowHeight="14.5" x14ac:dyDescent="0.35"/>
  <cols>
    <col min="1" max="1" width="30.1796875" customWidth="1"/>
    <col min="2" max="2" width="71.54296875" customWidth="1"/>
  </cols>
  <sheetData>
    <row r="1" spans="1:2" x14ac:dyDescent="0.35">
      <c r="A1" s="3" t="s">
        <v>121</v>
      </c>
    </row>
    <row r="2" spans="1:2" x14ac:dyDescent="0.35">
      <c r="A2" s="3" t="s">
        <v>75</v>
      </c>
    </row>
    <row r="4" spans="1:2" x14ac:dyDescent="0.35">
      <c r="A4" s="14" t="s">
        <v>1</v>
      </c>
      <c r="B4" s="14" t="s">
        <v>42</v>
      </c>
    </row>
    <row r="5" spans="1:2" x14ac:dyDescent="0.35">
      <c r="A5" s="13" t="s">
        <v>76</v>
      </c>
      <c r="B5" s="12" t="s">
        <v>95</v>
      </c>
    </row>
    <row r="6" spans="1:2" x14ac:dyDescent="0.35">
      <c r="A6" s="13" t="s">
        <v>77</v>
      </c>
      <c r="B6" s="12" t="s">
        <v>98</v>
      </c>
    </row>
    <row r="7" spans="1:2" x14ac:dyDescent="0.35">
      <c r="A7" s="13" t="s">
        <v>78</v>
      </c>
      <c r="B7" s="12" t="s">
        <v>99</v>
      </c>
    </row>
    <row r="8" spans="1:2" x14ac:dyDescent="0.35">
      <c r="A8" s="13" t="s">
        <v>96</v>
      </c>
      <c r="B8" s="12" t="s">
        <v>101</v>
      </c>
    </row>
    <row r="9" spans="1:2" x14ac:dyDescent="0.35">
      <c r="A9" s="13" t="s">
        <v>97</v>
      </c>
      <c r="B9" s="12" t="s">
        <v>231</v>
      </c>
    </row>
    <row r="10" spans="1:2" x14ac:dyDescent="0.35">
      <c r="A10" s="13" t="s">
        <v>100</v>
      </c>
      <c r="B10" s="12" t="s">
        <v>120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A38A6D1D-60D7-4882-8063-210F5260AEC7}"/>
    <hyperlink ref="A9" location="BM.5!A1" display="BM.5" xr:uid="{E9F5B2D6-93EA-48C3-8C61-0D5BADBC78C5}"/>
    <hyperlink ref="A10" location="BM.6!A1" display="BM.6" xr:uid="{A2C0E6E5-290F-4C00-83A7-BAB340A99C3A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377A-AC4F-4DB0-8C46-9921A1B59832}">
  <sheetPr>
    <tabColor rgb="FFC5E6E6"/>
  </sheetPr>
  <dimension ref="A1:B78"/>
  <sheetViews>
    <sheetView workbookViewId="0"/>
  </sheetViews>
  <sheetFormatPr defaultRowHeight="14.5" x14ac:dyDescent="0.35"/>
  <sheetData>
    <row r="1" spans="1:2" x14ac:dyDescent="0.35">
      <c r="A1" t="s">
        <v>17</v>
      </c>
      <c r="B1" t="s">
        <v>95</v>
      </c>
    </row>
    <row r="2" spans="1:2" x14ac:dyDescent="0.35">
      <c r="A2" s="4">
        <v>43466</v>
      </c>
      <c r="B2" s="15">
        <v>4.4109112013929197E-2</v>
      </c>
    </row>
    <row r="3" spans="1:2" x14ac:dyDescent="0.35">
      <c r="A3" s="4">
        <v>43497</v>
      </c>
      <c r="B3" s="15">
        <v>3.5065028382553765E-2</v>
      </c>
    </row>
    <row r="4" spans="1:2" x14ac:dyDescent="0.35">
      <c r="A4" s="4">
        <v>43525</v>
      </c>
      <c r="B4" s="15">
        <v>3.9034119239262033E-2</v>
      </c>
    </row>
    <row r="5" spans="1:2" x14ac:dyDescent="0.35">
      <c r="A5" s="4">
        <v>43556</v>
      </c>
      <c r="B5" s="15">
        <v>4.0335069688863801E-2</v>
      </c>
    </row>
    <row r="6" spans="1:2" x14ac:dyDescent="0.35">
      <c r="A6" s="4">
        <v>43586</v>
      </c>
      <c r="B6" s="15">
        <v>1.920097015428146E-2</v>
      </c>
    </row>
    <row r="7" spans="1:2" x14ac:dyDescent="0.35">
      <c r="A7" s="4">
        <v>43617</v>
      </c>
      <c r="B7" s="15">
        <v>2.9415592867369611E-2</v>
      </c>
    </row>
    <row r="8" spans="1:2" x14ac:dyDescent="0.35">
      <c r="A8" s="4">
        <v>43647</v>
      </c>
      <c r="B8" s="15">
        <v>9.2417832736739758E-3</v>
      </c>
    </row>
    <row r="9" spans="1:2" x14ac:dyDescent="0.35">
      <c r="A9" s="4">
        <v>43678</v>
      </c>
      <c r="B9" s="15">
        <v>1.1512297226582868E-2</v>
      </c>
    </row>
    <row r="10" spans="1:2" x14ac:dyDescent="0.35">
      <c r="A10" s="4">
        <v>43709</v>
      </c>
      <c r="B10" s="15">
        <v>1.1825123319143094E-2</v>
      </c>
    </row>
    <row r="11" spans="1:2" x14ac:dyDescent="0.35">
      <c r="A11" s="4">
        <v>43739</v>
      </c>
      <c r="B11" s="15">
        <v>-3.5501373166320072E-3</v>
      </c>
    </row>
    <row r="12" spans="1:2" x14ac:dyDescent="0.35">
      <c r="A12" s="4">
        <v>43770</v>
      </c>
      <c r="B12" s="15">
        <v>-1.8331684800527492E-2</v>
      </c>
    </row>
    <row r="13" spans="1:2" x14ac:dyDescent="0.35">
      <c r="A13" s="4">
        <v>43800</v>
      </c>
      <c r="B13" s="15">
        <v>-2.6535659381057397E-2</v>
      </c>
    </row>
    <row r="14" spans="1:2" x14ac:dyDescent="0.35">
      <c r="A14" s="4">
        <v>43831</v>
      </c>
      <c r="B14" s="15">
        <v>-4.8846581434130121E-2</v>
      </c>
    </row>
    <row r="15" spans="1:2" x14ac:dyDescent="0.35">
      <c r="A15" s="4">
        <v>43862</v>
      </c>
      <c r="B15" s="15">
        <v>-4.6372787226657386E-2</v>
      </c>
    </row>
    <row r="16" spans="1:2" x14ac:dyDescent="0.35">
      <c r="A16" s="4">
        <v>43891</v>
      </c>
      <c r="B16" s="15">
        <v>-6.8896963049290494E-2</v>
      </c>
    </row>
    <row r="17" spans="1:2" x14ac:dyDescent="0.35">
      <c r="A17" s="4">
        <v>43922</v>
      </c>
      <c r="B17" s="15">
        <v>-0.10995331213207926</v>
      </c>
    </row>
    <row r="18" spans="1:2" x14ac:dyDescent="0.35">
      <c r="A18" s="4">
        <v>43952</v>
      </c>
      <c r="B18" s="15">
        <v>-8.4082496033844545E-2</v>
      </c>
    </row>
    <row r="19" spans="1:2" x14ac:dyDescent="0.35">
      <c r="A19" s="4">
        <v>43983</v>
      </c>
      <c r="B19" s="15">
        <v>-8.5661904159817892E-2</v>
      </c>
    </row>
    <row r="20" spans="1:2" x14ac:dyDescent="0.35">
      <c r="A20" s="4">
        <v>44013</v>
      </c>
      <c r="B20" s="15">
        <v>-6.3906622815502634E-2</v>
      </c>
    </row>
    <row r="21" spans="1:2" x14ac:dyDescent="0.35">
      <c r="A21" s="4">
        <v>44044</v>
      </c>
      <c r="B21" s="15">
        <v>-6.8998965338851526E-2</v>
      </c>
    </row>
    <row r="22" spans="1:2" x14ac:dyDescent="0.35">
      <c r="A22" s="4">
        <v>44075</v>
      </c>
      <c r="B22" s="15">
        <v>-7.0989715506878603E-2</v>
      </c>
    </row>
    <row r="23" spans="1:2" x14ac:dyDescent="0.35">
      <c r="A23" s="4">
        <v>44105</v>
      </c>
      <c r="B23" s="15">
        <v>-6.2718472707717132E-2</v>
      </c>
    </row>
    <row r="24" spans="1:2" x14ac:dyDescent="0.35">
      <c r="A24" s="4">
        <v>44136</v>
      </c>
      <c r="B24" s="15">
        <v>-6.032108551084836E-2</v>
      </c>
    </row>
    <row r="25" spans="1:2" x14ac:dyDescent="0.35">
      <c r="A25" s="4">
        <v>44166</v>
      </c>
      <c r="B25" s="15">
        <v>-5.2938753089810442E-2</v>
      </c>
    </row>
    <row r="26" spans="1:2" x14ac:dyDescent="0.35">
      <c r="A26" s="4">
        <v>44197</v>
      </c>
      <c r="B26" s="15">
        <v>-4.2296734604426955E-2</v>
      </c>
    </row>
    <row r="27" spans="1:2" x14ac:dyDescent="0.35">
      <c r="A27" s="4">
        <v>44228</v>
      </c>
      <c r="B27" s="15">
        <v>-2.5624226541457351E-2</v>
      </c>
    </row>
    <row r="28" spans="1:2" x14ac:dyDescent="0.35">
      <c r="A28" s="4">
        <v>44256</v>
      </c>
      <c r="B28" s="15">
        <v>-2.945074363127631E-3</v>
      </c>
    </row>
    <row r="29" spans="1:2" x14ac:dyDescent="0.35">
      <c r="A29" s="4">
        <v>44287</v>
      </c>
      <c r="B29" s="15">
        <v>4.5233389083168651E-2</v>
      </c>
    </row>
    <row r="30" spans="1:2" x14ac:dyDescent="0.35">
      <c r="A30" s="4">
        <v>44317</v>
      </c>
      <c r="B30" s="15">
        <v>6.2427829099307219E-2</v>
      </c>
    </row>
    <row r="31" spans="1:2" x14ac:dyDescent="0.35">
      <c r="A31" s="4">
        <v>44348</v>
      </c>
      <c r="B31" s="15">
        <v>6.9487658162207033E-2</v>
      </c>
    </row>
    <row r="32" spans="1:2" x14ac:dyDescent="0.35">
      <c r="A32" s="4">
        <v>44378</v>
      </c>
      <c r="B32" s="15">
        <v>6.0071645081289704E-2</v>
      </c>
    </row>
    <row r="33" spans="1:2" x14ac:dyDescent="0.35">
      <c r="A33" s="4">
        <v>44409</v>
      </c>
      <c r="B33" s="15">
        <v>6.5777592554004283E-2</v>
      </c>
    </row>
    <row r="34" spans="1:2" x14ac:dyDescent="0.35">
      <c r="A34" s="4">
        <v>44440</v>
      </c>
      <c r="B34" s="15">
        <v>6.4768887930414687E-2</v>
      </c>
    </row>
    <row r="35" spans="1:2" x14ac:dyDescent="0.35">
      <c r="A35" s="4">
        <v>44470</v>
      </c>
      <c r="B35" s="15">
        <v>7.3728752779172346E-2</v>
      </c>
    </row>
    <row r="36" spans="1:2" x14ac:dyDescent="0.35">
      <c r="A36" s="4">
        <v>44501</v>
      </c>
      <c r="B36" s="15">
        <v>8.1564086067624553E-2</v>
      </c>
    </row>
    <row r="37" spans="1:2" x14ac:dyDescent="0.35">
      <c r="A37" s="4">
        <v>44531</v>
      </c>
      <c r="B37" s="15">
        <v>8.9900674255056989E-2</v>
      </c>
    </row>
    <row r="38" spans="1:2" x14ac:dyDescent="0.35">
      <c r="A38" s="4">
        <v>44562</v>
      </c>
      <c r="B38" s="15">
        <v>0.10564454614797869</v>
      </c>
    </row>
    <row r="39" spans="1:2" x14ac:dyDescent="0.35">
      <c r="A39" s="4">
        <v>44593</v>
      </c>
      <c r="B39" s="15">
        <v>9.9962644751587559E-2</v>
      </c>
    </row>
    <row r="40" spans="1:2" x14ac:dyDescent="0.35">
      <c r="A40" s="4">
        <v>44621</v>
      </c>
      <c r="B40" s="15">
        <v>0.10389898094816119</v>
      </c>
    </row>
    <row r="41" spans="1:2" x14ac:dyDescent="0.35">
      <c r="A41" s="4">
        <v>44652</v>
      </c>
      <c r="B41" s="15">
        <v>0.11317186704487603</v>
      </c>
    </row>
    <row r="42" spans="1:2" x14ac:dyDescent="0.35">
      <c r="A42" s="4">
        <v>44682</v>
      </c>
      <c r="B42" s="15">
        <v>0.10515589973507233</v>
      </c>
    </row>
    <row r="43" spans="1:2" x14ac:dyDescent="0.35">
      <c r="A43" s="4">
        <v>44713</v>
      </c>
      <c r="B43" s="15">
        <v>0.10318076027928624</v>
      </c>
    </row>
    <row r="44" spans="1:2" x14ac:dyDescent="0.35">
      <c r="A44" s="4">
        <v>44743</v>
      </c>
      <c r="B44" s="15">
        <v>0.1072913958929036</v>
      </c>
    </row>
    <row r="45" spans="1:2" x14ac:dyDescent="0.35">
      <c r="A45" s="4">
        <v>44774</v>
      </c>
      <c r="B45" s="15">
        <v>0.11444212721584979</v>
      </c>
    </row>
    <row r="46" spans="1:2" x14ac:dyDescent="0.35">
      <c r="A46" s="4">
        <v>44805</v>
      </c>
      <c r="B46" s="15">
        <v>0.11706724277612746</v>
      </c>
    </row>
    <row r="47" spans="1:2" x14ac:dyDescent="0.35">
      <c r="A47" s="4">
        <v>44835</v>
      </c>
      <c r="B47" s="15">
        <v>0.12784717119764877</v>
      </c>
    </row>
    <row r="48" spans="1:2" x14ac:dyDescent="0.35">
      <c r="A48" s="4">
        <v>44866</v>
      </c>
      <c r="B48" s="15">
        <v>0.13582286847323188</v>
      </c>
    </row>
    <row r="49" spans="1:2" x14ac:dyDescent="0.35">
      <c r="A49" s="4">
        <v>44896</v>
      </c>
      <c r="B49" s="15">
        <v>0.13583449743896758</v>
      </c>
    </row>
    <row r="50" spans="1:2" x14ac:dyDescent="0.35">
      <c r="A50" s="4">
        <v>44927</v>
      </c>
      <c r="B50" s="15">
        <v>0.13639185926181452</v>
      </c>
    </row>
    <row r="51" spans="1:2" x14ac:dyDescent="0.35">
      <c r="A51" s="4">
        <v>44958</v>
      </c>
      <c r="B51" s="15">
        <v>0.13115533518983913</v>
      </c>
    </row>
    <row r="52" spans="1:2" x14ac:dyDescent="0.35">
      <c r="A52" s="4">
        <v>44986</v>
      </c>
      <c r="B52" s="15">
        <v>0.13439026021807488</v>
      </c>
    </row>
    <row r="53" spans="1:2" x14ac:dyDescent="0.35">
      <c r="A53" s="4">
        <v>45017</v>
      </c>
      <c r="B53" s="15">
        <v>0.12205161711858881</v>
      </c>
    </row>
    <row r="54" spans="1:2" x14ac:dyDescent="0.35">
      <c r="A54" s="4">
        <v>45047</v>
      </c>
      <c r="B54" s="15">
        <v>0.11162333271866731</v>
      </c>
    </row>
    <row r="55" spans="1:2" x14ac:dyDescent="0.35">
      <c r="A55" s="4">
        <v>45078</v>
      </c>
      <c r="B55" s="15">
        <v>9.9156118143459926E-2</v>
      </c>
    </row>
    <row r="56" spans="1:2" x14ac:dyDescent="0.35">
      <c r="A56" s="4">
        <v>45108</v>
      </c>
      <c r="B56" s="15">
        <v>0.10211866893597032</v>
      </c>
    </row>
    <row r="57" spans="1:2" x14ac:dyDescent="0.35">
      <c r="A57" s="4">
        <v>45139</v>
      </c>
      <c r="B57" s="15">
        <v>9.2046783625731043E-2</v>
      </c>
    </row>
    <row r="58" spans="1:2" x14ac:dyDescent="0.35">
      <c r="A58" s="4">
        <v>45170</v>
      </c>
      <c r="B58" s="15">
        <v>9.4282606067931818E-2</v>
      </c>
    </row>
    <row r="59" spans="1:2" x14ac:dyDescent="0.35">
      <c r="A59" s="4">
        <v>45200</v>
      </c>
      <c r="B59" s="15">
        <v>7.6991412496298484E-2</v>
      </c>
    </row>
    <row r="60" spans="1:2" x14ac:dyDescent="0.35">
      <c r="A60" s="4">
        <v>45231</v>
      </c>
      <c r="B60" s="15">
        <v>6.3601978469595588E-2</v>
      </c>
    </row>
    <row r="61" spans="1:2" x14ac:dyDescent="0.35">
      <c r="A61" s="4">
        <v>45261</v>
      </c>
      <c r="B61" s="15">
        <v>5.7745241581259155E-2</v>
      </c>
    </row>
    <row r="62" spans="1:2" x14ac:dyDescent="0.35">
      <c r="A62" s="4">
        <v>45292</v>
      </c>
      <c r="B62" s="15">
        <v>6.5140845070422504E-2</v>
      </c>
    </row>
    <row r="63" spans="1:2" x14ac:dyDescent="0.35">
      <c r="A63" s="4">
        <v>45323</v>
      </c>
      <c r="B63" s="15">
        <v>7.0673712021136037E-2</v>
      </c>
    </row>
    <row r="64" spans="1:2" x14ac:dyDescent="0.35">
      <c r="A64" s="4">
        <v>45352</v>
      </c>
      <c r="B64" s="15">
        <v>6.3568817077485518E-2</v>
      </c>
    </row>
    <row r="65" spans="1:2" x14ac:dyDescent="0.35">
      <c r="A65" s="4">
        <v>45383</v>
      </c>
      <c r="B65" s="15">
        <v>5.4795318232108592E-2</v>
      </c>
    </row>
    <row r="66" spans="1:2" x14ac:dyDescent="0.35">
      <c r="A66" s="4">
        <v>45413</v>
      </c>
      <c r="B66" s="15">
        <v>4.7276748686756909E-2</v>
      </c>
    </row>
    <row r="67" spans="1:2" x14ac:dyDescent="0.35">
      <c r="A67" s="4">
        <v>45444</v>
      </c>
      <c r="B67" s="15">
        <v>5.5129025378545471E-2</v>
      </c>
    </row>
    <row r="68" spans="1:2" x14ac:dyDescent="0.35">
      <c r="A68" s="4">
        <v>45474</v>
      </c>
      <c r="B68" s="15">
        <v>5.6126524309068726E-2</v>
      </c>
    </row>
    <row r="69" spans="1:2" x14ac:dyDescent="0.35">
      <c r="A69" s="4">
        <v>45505</v>
      </c>
      <c r="B69" s="15">
        <v>5.1354824890221806E-2</v>
      </c>
    </row>
    <row r="70" spans="1:2" x14ac:dyDescent="0.35">
      <c r="A70" s="4">
        <v>45536</v>
      </c>
      <c r="B70" s="15">
        <v>5.1750800839500677E-2</v>
      </c>
    </row>
    <row r="71" spans="1:2" x14ac:dyDescent="0.35">
      <c r="A71" s="4">
        <v>45566</v>
      </c>
      <c r="B71" s="15">
        <v>5.1635963706351484E-2</v>
      </c>
    </row>
    <row r="72" spans="1:2" x14ac:dyDescent="0.35">
      <c r="A72" s="4">
        <v>45597</v>
      </c>
      <c r="B72" s="15">
        <v>4.9403654666812624E-2</v>
      </c>
    </row>
    <row r="73" spans="1:2" x14ac:dyDescent="0.35">
      <c r="A73" s="4">
        <v>45627</v>
      </c>
      <c r="B73" s="15">
        <v>3.7539449642876921E-2</v>
      </c>
    </row>
    <row r="74" spans="1:2" x14ac:dyDescent="0.35">
      <c r="A74" s="4">
        <v>45658</v>
      </c>
      <c r="B74" s="15">
        <v>2.4223425477343907E-2</v>
      </c>
    </row>
    <row r="75" spans="1:2" x14ac:dyDescent="0.35">
      <c r="A75" s="4">
        <v>45689</v>
      </c>
      <c r="B75" s="15">
        <v>2.1030789075206169E-2</v>
      </c>
    </row>
    <row r="76" spans="1:2" x14ac:dyDescent="0.35">
      <c r="A76" s="4">
        <v>45717</v>
      </c>
      <c r="B76" s="15">
        <v>2.2233311155466895E-2</v>
      </c>
    </row>
    <row r="77" spans="1:2" x14ac:dyDescent="0.35">
      <c r="A77" s="4">
        <v>45748</v>
      </c>
      <c r="B77" s="15">
        <v>2.1916749475543673E-2</v>
      </c>
    </row>
    <row r="78" spans="1:2" x14ac:dyDescent="0.35">
      <c r="A78" s="4">
        <v>45778</v>
      </c>
      <c r="B78" s="15">
        <v>1.1774023231256647E-2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39F2-D777-4761-A3F6-6F9D38C1A30C}">
  <sheetPr>
    <tabColor rgb="FFC5E6E6"/>
  </sheetPr>
  <dimension ref="A1:C90"/>
  <sheetViews>
    <sheetView workbookViewId="0"/>
  </sheetViews>
  <sheetFormatPr defaultRowHeight="14.5" x14ac:dyDescent="0.35"/>
  <cols>
    <col min="2" max="2" width="35.1796875" bestFit="1" customWidth="1"/>
    <col min="3" max="3" width="29.26953125" bestFit="1" customWidth="1"/>
  </cols>
  <sheetData>
    <row r="1" spans="1:3" x14ac:dyDescent="0.35">
      <c r="A1" t="s">
        <v>17</v>
      </c>
      <c r="B1" t="s">
        <v>118</v>
      </c>
      <c r="C1" t="s">
        <v>119</v>
      </c>
    </row>
    <row r="2" spans="1:3" x14ac:dyDescent="0.35">
      <c r="A2" s="4">
        <v>43101</v>
      </c>
      <c r="B2">
        <v>13784</v>
      </c>
      <c r="C2">
        <v>7.1114596446333861E-2</v>
      </c>
    </row>
    <row r="3" spans="1:3" x14ac:dyDescent="0.35">
      <c r="A3" s="4">
        <v>43132</v>
      </c>
      <c r="B3">
        <v>13917</v>
      </c>
      <c r="C3">
        <v>7.1322779523079846E-2</v>
      </c>
    </row>
    <row r="4" spans="1:3" x14ac:dyDescent="0.35">
      <c r="A4" s="4">
        <v>43160</v>
      </c>
      <c r="B4">
        <v>14039</v>
      </c>
      <c r="C4">
        <v>7.1775496431419866E-2</v>
      </c>
    </row>
    <row r="5" spans="1:3" x14ac:dyDescent="0.35">
      <c r="A5" s="4">
        <v>43191</v>
      </c>
      <c r="B5">
        <v>14206</v>
      </c>
      <c r="C5">
        <v>7.202283477740655E-2</v>
      </c>
    </row>
    <row r="6" spans="1:3" x14ac:dyDescent="0.35">
      <c r="A6" s="4">
        <v>43221</v>
      </c>
      <c r="B6">
        <v>14843</v>
      </c>
      <c r="C6">
        <v>7.2727005468122219E-2</v>
      </c>
    </row>
    <row r="7" spans="1:3" x14ac:dyDescent="0.35">
      <c r="A7" s="4">
        <v>43252</v>
      </c>
      <c r="B7">
        <v>15366</v>
      </c>
      <c r="C7">
        <v>7.2175068929398442E-2</v>
      </c>
    </row>
    <row r="8" spans="1:3" x14ac:dyDescent="0.35">
      <c r="A8" s="4">
        <v>43282</v>
      </c>
      <c r="B8">
        <v>15365</v>
      </c>
      <c r="C8">
        <v>7.1851443108060076E-2</v>
      </c>
    </row>
    <row r="9" spans="1:3" x14ac:dyDescent="0.35">
      <c r="A9" s="4">
        <v>43313</v>
      </c>
      <c r="B9">
        <v>15288</v>
      </c>
      <c r="C9">
        <v>7.2141111184514758E-2</v>
      </c>
    </row>
    <row r="10" spans="1:3" x14ac:dyDescent="0.35">
      <c r="A10" s="4">
        <v>43344</v>
      </c>
      <c r="B10">
        <v>14799</v>
      </c>
      <c r="C10">
        <v>7.2197287540247831E-2</v>
      </c>
    </row>
    <row r="11" spans="1:3" x14ac:dyDescent="0.35">
      <c r="A11" s="4">
        <v>43374</v>
      </c>
      <c r="B11">
        <v>14929</v>
      </c>
      <c r="C11">
        <v>7.3945842063291578E-2</v>
      </c>
    </row>
    <row r="12" spans="1:3" x14ac:dyDescent="0.35">
      <c r="A12" s="4">
        <v>43405</v>
      </c>
      <c r="B12">
        <v>15165</v>
      </c>
      <c r="C12">
        <v>7.493958875881461E-2</v>
      </c>
    </row>
    <row r="13" spans="1:3" x14ac:dyDescent="0.35">
      <c r="A13" s="4">
        <v>43435</v>
      </c>
      <c r="B13">
        <v>14961</v>
      </c>
      <c r="C13">
        <v>7.4246665078608859E-2</v>
      </c>
    </row>
    <row r="14" spans="1:3" x14ac:dyDescent="0.35">
      <c r="A14" s="4">
        <v>43466</v>
      </c>
      <c r="B14">
        <v>14392</v>
      </c>
      <c r="C14">
        <v>7.3490813648293962E-2</v>
      </c>
    </row>
    <row r="15" spans="1:3" x14ac:dyDescent="0.35">
      <c r="A15" s="4">
        <v>43497</v>
      </c>
      <c r="B15">
        <v>14405</v>
      </c>
      <c r="C15">
        <v>7.3693042005801318E-2</v>
      </c>
    </row>
    <row r="16" spans="1:3" x14ac:dyDescent="0.35">
      <c r="A16" s="4">
        <v>43525</v>
      </c>
      <c r="B16">
        <v>14587</v>
      </c>
      <c r="C16">
        <v>7.4643973779685915E-2</v>
      </c>
    </row>
    <row r="17" spans="1:3" x14ac:dyDescent="0.35">
      <c r="A17" s="4">
        <v>43556</v>
      </c>
      <c r="B17">
        <v>14779</v>
      </c>
      <c r="C17">
        <v>7.4745226956631688E-2</v>
      </c>
    </row>
    <row r="18" spans="1:3" x14ac:dyDescent="0.35">
      <c r="A18" s="4">
        <v>43586</v>
      </c>
      <c r="B18">
        <v>15128</v>
      </c>
      <c r="C18">
        <v>7.5330392088516204E-2</v>
      </c>
    </row>
    <row r="19" spans="1:3" x14ac:dyDescent="0.35">
      <c r="A19" s="4">
        <v>43617</v>
      </c>
      <c r="B19">
        <v>15818</v>
      </c>
      <c r="C19">
        <v>7.5040798512277504E-2</v>
      </c>
    </row>
    <row r="20" spans="1:3" x14ac:dyDescent="0.35">
      <c r="A20" s="4">
        <v>43647</v>
      </c>
      <c r="B20">
        <v>15507</v>
      </c>
      <c r="C20">
        <v>7.3161756033120237E-2</v>
      </c>
    </row>
    <row r="21" spans="1:3" x14ac:dyDescent="0.35">
      <c r="A21" s="4">
        <v>43678</v>
      </c>
      <c r="B21">
        <v>15464</v>
      </c>
      <c r="C21">
        <v>7.3888612820610836E-2</v>
      </c>
    </row>
    <row r="22" spans="1:3" x14ac:dyDescent="0.35">
      <c r="A22" s="4">
        <v>43709</v>
      </c>
      <c r="B22">
        <v>14974</v>
      </c>
      <c r="C22">
        <v>7.3718879693584677E-2</v>
      </c>
    </row>
    <row r="23" spans="1:3" x14ac:dyDescent="0.35">
      <c r="A23" s="4">
        <v>43739</v>
      </c>
      <c r="B23">
        <v>14876</v>
      </c>
      <c r="C23">
        <v>7.4833867405816282E-2</v>
      </c>
    </row>
    <row r="24" spans="1:3" x14ac:dyDescent="0.35">
      <c r="A24" s="4">
        <v>43770</v>
      </c>
      <c r="B24">
        <v>14887</v>
      </c>
      <c r="C24">
        <v>7.4819572603180354E-2</v>
      </c>
    </row>
    <row r="25" spans="1:3" x14ac:dyDescent="0.35">
      <c r="A25" s="4">
        <v>43800</v>
      </c>
      <c r="B25">
        <v>14564</v>
      </c>
      <c r="C25">
        <v>7.3639981190556855E-2</v>
      </c>
    </row>
    <row r="26" spans="1:3" x14ac:dyDescent="0.35">
      <c r="A26" s="4">
        <v>43831</v>
      </c>
      <c r="B26">
        <v>13689</v>
      </c>
      <c r="C26">
        <v>7.1006561713826286E-2</v>
      </c>
    </row>
    <row r="27" spans="1:3" x14ac:dyDescent="0.35">
      <c r="A27" s="4">
        <v>43862</v>
      </c>
      <c r="B27">
        <v>13737</v>
      </c>
      <c r="C27">
        <v>7.1012799569901364E-2</v>
      </c>
    </row>
    <row r="28" spans="1:3" x14ac:dyDescent="0.35">
      <c r="A28" s="4">
        <v>43891</v>
      </c>
      <c r="B28">
        <v>13582</v>
      </c>
      <c r="C28">
        <v>7.1079059884971457E-2</v>
      </c>
    </row>
    <row r="29" spans="1:3" x14ac:dyDescent="0.35">
      <c r="A29" s="4">
        <v>43922</v>
      </c>
      <c r="B29">
        <v>13154</v>
      </c>
      <c r="C29">
        <v>7.1234775827615532E-2</v>
      </c>
    </row>
    <row r="30" spans="1:3" x14ac:dyDescent="0.35">
      <c r="A30" s="4">
        <v>43952</v>
      </c>
      <c r="B30">
        <v>13856</v>
      </c>
      <c r="C30">
        <v>7.3165064948780237E-2</v>
      </c>
    </row>
    <row r="31" spans="1:3" x14ac:dyDescent="0.35">
      <c r="A31" s="4">
        <v>43983</v>
      </c>
      <c r="B31">
        <v>14463</v>
      </c>
      <c r="C31">
        <v>7.164547305430749E-2</v>
      </c>
    </row>
    <row r="32" spans="1:3" x14ac:dyDescent="0.35">
      <c r="A32" s="4">
        <v>44013</v>
      </c>
      <c r="B32">
        <v>14516</v>
      </c>
      <c r="C32">
        <v>7.1001286396963514E-2</v>
      </c>
    </row>
    <row r="33" spans="1:3" x14ac:dyDescent="0.35">
      <c r="A33" s="4">
        <v>44044</v>
      </c>
      <c r="B33">
        <v>14397</v>
      </c>
      <c r="C33">
        <v>7.2138293874483284E-2</v>
      </c>
    </row>
    <row r="34" spans="1:3" x14ac:dyDescent="0.35">
      <c r="A34" s="4">
        <v>44075</v>
      </c>
      <c r="B34">
        <v>13911</v>
      </c>
      <c r="C34">
        <v>7.3556861024011336E-2</v>
      </c>
    </row>
    <row r="35" spans="1:3" x14ac:dyDescent="0.35">
      <c r="A35" s="4">
        <v>44105</v>
      </c>
      <c r="B35">
        <v>13943</v>
      </c>
      <c r="C35">
        <v>7.5872839667406725E-2</v>
      </c>
    </row>
    <row r="36" spans="1:3" x14ac:dyDescent="0.35">
      <c r="A36" s="4">
        <v>44136</v>
      </c>
      <c r="B36">
        <v>13989</v>
      </c>
      <c r="C36">
        <v>7.5931846431925132E-2</v>
      </c>
    </row>
    <row r="37" spans="1:3" x14ac:dyDescent="0.35">
      <c r="A37" s="4">
        <v>44166</v>
      </c>
      <c r="B37">
        <v>13793</v>
      </c>
      <c r="C37">
        <v>7.519038819020829E-2</v>
      </c>
    </row>
    <row r="38" spans="1:3" x14ac:dyDescent="0.35">
      <c r="A38" s="4">
        <v>44197</v>
      </c>
      <c r="B38">
        <v>13110</v>
      </c>
      <c r="C38">
        <v>7.3240632629232569E-2</v>
      </c>
    </row>
    <row r="39" spans="1:3" x14ac:dyDescent="0.35">
      <c r="A39" s="4">
        <v>44228</v>
      </c>
      <c r="B39">
        <v>13385</v>
      </c>
      <c r="C39">
        <v>7.4291772123795563E-2</v>
      </c>
    </row>
    <row r="40" spans="1:3" x14ac:dyDescent="0.35">
      <c r="A40" s="4">
        <v>44256</v>
      </c>
      <c r="B40">
        <v>13542</v>
      </c>
      <c r="C40">
        <v>7.4344095348415892E-2</v>
      </c>
    </row>
    <row r="41" spans="1:3" x14ac:dyDescent="0.35">
      <c r="A41" s="4">
        <v>44287</v>
      </c>
      <c r="B41">
        <v>13749</v>
      </c>
      <c r="C41">
        <v>7.4975869647015192E-2</v>
      </c>
    </row>
    <row r="42" spans="1:3" x14ac:dyDescent="0.35">
      <c r="A42" s="4">
        <v>44317</v>
      </c>
      <c r="B42">
        <v>14721</v>
      </c>
      <c r="C42">
        <v>7.6702635952960299E-2</v>
      </c>
    </row>
    <row r="43" spans="1:3" x14ac:dyDescent="0.35">
      <c r="A43" s="4">
        <v>44348</v>
      </c>
      <c r="B43">
        <v>15468</v>
      </c>
      <c r="C43">
        <v>7.55181252288539E-2</v>
      </c>
    </row>
    <row r="44" spans="1:3" x14ac:dyDescent="0.35">
      <c r="A44" s="4">
        <v>44378</v>
      </c>
      <c r="B44">
        <v>15388</v>
      </c>
      <c r="C44">
        <v>7.3225629922196583E-2</v>
      </c>
    </row>
    <row r="45" spans="1:3" x14ac:dyDescent="0.35">
      <c r="A45" s="4">
        <v>44409</v>
      </c>
      <c r="B45">
        <v>15344</v>
      </c>
      <c r="C45">
        <v>7.3640360138987546E-2</v>
      </c>
    </row>
    <row r="46" spans="1:3" x14ac:dyDescent="0.35">
      <c r="A46" s="4">
        <v>44440</v>
      </c>
      <c r="B46">
        <v>14812</v>
      </c>
      <c r="C46">
        <v>7.3811256067054035E-2</v>
      </c>
    </row>
    <row r="47" spans="1:3" x14ac:dyDescent="0.35">
      <c r="A47" s="4">
        <v>44470</v>
      </c>
      <c r="B47">
        <v>14971</v>
      </c>
      <c r="C47">
        <v>7.533412503522402E-2</v>
      </c>
    </row>
    <row r="48" spans="1:3" x14ac:dyDescent="0.35">
      <c r="A48" s="4">
        <v>44501</v>
      </c>
      <c r="B48">
        <v>15130</v>
      </c>
      <c r="C48">
        <v>7.5576690610108188E-2</v>
      </c>
    </row>
    <row r="49" spans="1:3" x14ac:dyDescent="0.35">
      <c r="A49" s="4">
        <v>44531</v>
      </c>
      <c r="B49">
        <v>15033</v>
      </c>
      <c r="C49">
        <v>7.5208244740725919E-2</v>
      </c>
    </row>
    <row r="50" spans="1:3" x14ac:dyDescent="0.35">
      <c r="A50" s="4">
        <v>44562</v>
      </c>
      <c r="B50">
        <v>14495</v>
      </c>
      <c r="C50">
        <v>7.4136017471447782E-2</v>
      </c>
    </row>
    <row r="51" spans="1:3" x14ac:dyDescent="0.35">
      <c r="A51" s="4">
        <v>44593</v>
      </c>
      <c r="B51">
        <v>14723</v>
      </c>
      <c r="C51">
        <v>7.5065260839417544E-2</v>
      </c>
    </row>
    <row r="52" spans="1:3" x14ac:dyDescent="0.35">
      <c r="A52" s="4">
        <v>44621</v>
      </c>
      <c r="B52">
        <v>14949</v>
      </c>
      <c r="C52">
        <v>7.5288962755911459E-2</v>
      </c>
    </row>
    <row r="53" spans="1:3" x14ac:dyDescent="0.35">
      <c r="A53" s="4">
        <v>44652</v>
      </c>
      <c r="B53">
        <v>15305</v>
      </c>
      <c r="C53">
        <v>7.6192799394639368E-2</v>
      </c>
    </row>
    <row r="54" spans="1:3" x14ac:dyDescent="0.35">
      <c r="A54" s="4">
        <v>44682</v>
      </c>
      <c r="B54">
        <v>16269</v>
      </c>
      <c r="C54">
        <v>7.7798924998565389E-2</v>
      </c>
    </row>
    <row r="55" spans="1:3" x14ac:dyDescent="0.35">
      <c r="A55" s="4">
        <v>44713</v>
      </c>
      <c r="B55">
        <v>17064</v>
      </c>
      <c r="C55">
        <v>7.8126502300666159E-2</v>
      </c>
    </row>
    <row r="56" spans="1:3" x14ac:dyDescent="0.35">
      <c r="A56" s="4">
        <v>44743</v>
      </c>
      <c r="B56">
        <v>17039</v>
      </c>
      <c r="C56">
        <v>7.6933496480447186E-2</v>
      </c>
    </row>
    <row r="57" spans="1:3" x14ac:dyDescent="0.35">
      <c r="A57" s="4">
        <v>44774</v>
      </c>
      <c r="B57">
        <v>17100</v>
      </c>
      <c r="C57">
        <v>7.7715968586387435E-2</v>
      </c>
    </row>
    <row r="58" spans="1:3" x14ac:dyDescent="0.35">
      <c r="A58" s="4">
        <v>44805</v>
      </c>
      <c r="B58">
        <v>16546</v>
      </c>
      <c r="C58">
        <v>7.7744991166409802E-2</v>
      </c>
    </row>
    <row r="59" spans="1:3" x14ac:dyDescent="0.35">
      <c r="A59" s="4">
        <v>44835</v>
      </c>
      <c r="B59">
        <v>16885</v>
      </c>
      <c r="C59">
        <v>8.024999405907654E-2</v>
      </c>
    </row>
    <row r="60" spans="1:3" x14ac:dyDescent="0.35">
      <c r="A60" s="4">
        <v>44866</v>
      </c>
      <c r="B60">
        <v>17185</v>
      </c>
      <c r="C60">
        <v>8.1052909603720372E-2</v>
      </c>
    </row>
    <row r="61" spans="1:3" x14ac:dyDescent="0.35">
      <c r="A61" s="4">
        <v>44896</v>
      </c>
      <c r="B61">
        <v>17075</v>
      </c>
      <c r="C61">
        <v>8.0890051115880032E-2</v>
      </c>
    </row>
    <row r="62" spans="1:3" x14ac:dyDescent="0.35">
      <c r="A62" s="4">
        <v>44927</v>
      </c>
      <c r="B62">
        <v>16472</v>
      </c>
      <c r="C62">
        <v>7.97023259414813E-2</v>
      </c>
    </row>
    <row r="63" spans="1:3" x14ac:dyDescent="0.35">
      <c r="A63" s="4">
        <v>44958</v>
      </c>
      <c r="B63">
        <v>16654</v>
      </c>
      <c r="C63">
        <v>8.0276876653957205E-2</v>
      </c>
    </row>
    <row r="64" spans="1:3" x14ac:dyDescent="0.35">
      <c r="A64" s="4">
        <v>44986</v>
      </c>
      <c r="B64">
        <v>16958</v>
      </c>
      <c r="C64">
        <v>8.0842077161803333E-2</v>
      </c>
    </row>
    <row r="65" spans="1:3" x14ac:dyDescent="0.35">
      <c r="A65" s="4">
        <v>45017</v>
      </c>
      <c r="B65">
        <v>17173</v>
      </c>
      <c r="C65">
        <v>8.1274610025745875E-2</v>
      </c>
    </row>
    <row r="66" spans="1:3" x14ac:dyDescent="0.35">
      <c r="A66" s="4">
        <v>45047</v>
      </c>
      <c r="B66">
        <v>18085</v>
      </c>
      <c r="C66">
        <v>8.2593485687144919E-2</v>
      </c>
    </row>
    <row r="67" spans="1:3" x14ac:dyDescent="0.35">
      <c r="A67" s="4">
        <v>45078</v>
      </c>
      <c r="B67">
        <v>18756</v>
      </c>
      <c r="C67">
        <v>8.235164979912625E-2</v>
      </c>
    </row>
    <row r="68" spans="1:3" x14ac:dyDescent="0.35">
      <c r="A68" s="4">
        <v>45108</v>
      </c>
      <c r="B68">
        <v>18779</v>
      </c>
      <c r="C68">
        <v>8.1481674324963449E-2</v>
      </c>
    </row>
    <row r="69" spans="1:3" x14ac:dyDescent="0.35">
      <c r="A69" s="4">
        <v>45139</v>
      </c>
      <c r="B69">
        <v>18674</v>
      </c>
      <c r="C69">
        <v>8.1704980004725355E-2</v>
      </c>
    </row>
    <row r="70" spans="1:3" x14ac:dyDescent="0.35">
      <c r="A70" s="4">
        <v>45170</v>
      </c>
      <c r="B70">
        <v>18106</v>
      </c>
      <c r="C70">
        <v>8.2048261017333188E-2</v>
      </c>
    </row>
    <row r="71" spans="1:3" x14ac:dyDescent="0.35">
      <c r="A71" s="4">
        <v>45200</v>
      </c>
      <c r="B71">
        <v>18185</v>
      </c>
      <c r="C71">
        <v>8.3595743213735724E-2</v>
      </c>
    </row>
    <row r="72" spans="1:3" x14ac:dyDescent="0.35">
      <c r="A72" s="4">
        <v>45231</v>
      </c>
      <c r="B72">
        <v>18278</v>
      </c>
      <c r="C72">
        <v>8.3548168869873665E-2</v>
      </c>
    </row>
    <row r="73" spans="1:3" x14ac:dyDescent="0.35">
      <c r="A73" s="4">
        <v>45261</v>
      </c>
      <c r="B73">
        <v>18061</v>
      </c>
      <c r="C73">
        <v>8.3440361462481641E-2</v>
      </c>
    </row>
    <row r="74" spans="1:3" x14ac:dyDescent="0.35">
      <c r="A74" s="4">
        <v>45292</v>
      </c>
      <c r="B74">
        <v>17545</v>
      </c>
      <c r="C74">
        <v>8.2091856787258333E-2</v>
      </c>
    </row>
    <row r="75" spans="1:3" x14ac:dyDescent="0.35">
      <c r="A75" s="4">
        <v>45323</v>
      </c>
      <c r="B75">
        <v>17831</v>
      </c>
      <c r="C75">
        <v>8.3343850054920662E-2</v>
      </c>
    </row>
    <row r="76" spans="1:3" x14ac:dyDescent="0.35">
      <c r="A76" s="4">
        <v>45352</v>
      </c>
      <c r="B76">
        <v>18036</v>
      </c>
      <c r="C76">
        <v>8.3682474284203057E-2</v>
      </c>
    </row>
    <row r="77" spans="1:3" x14ac:dyDescent="0.35">
      <c r="A77" s="4">
        <v>45383</v>
      </c>
      <c r="B77">
        <v>18114</v>
      </c>
      <c r="C77">
        <v>8.3413535704253569E-2</v>
      </c>
    </row>
    <row r="78" spans="1:3" x14ac:dyDescent="0.35">
      <c r="A78" s="4">
        <v>45413</v>
      </c>
      <c r="B78">
        <v>18940</v>
      </c>
      <c r="C78">
        <v>8.4462321955744241E-2</v>
      </c>
    </row>
    <row r="79" spans="1:3" x14ac:dyDescent="0.35">
      <c r="A79" s="4">
        <v>45444</v>
      </c>
      <c r="B79">
        <v>19790</v>
      </c>
      <c r="C79">
        <v>8.5117547375936548E-2</v>
      </c>
    </row>
    <row r="80" spans="1:3" x14ac:dyDescent="0.35">
      <c r="A80" s="4">
        <v>45474</v>
      </c>
      <c r="B80">
        <v>19833</v>
      </c>
      <c r="C80">
        <v>8.3807664515801877E-2</v>
      </c>
    </row>
    <row r="81" spans="1:3" x14ac:dyDescent="0.35">
      <c r="A81" s="4">
        <v>45505</v>
      </c>
      <c r="B81">
        <v>19633</v>
      </c>
      <c r="C81">
        <v>8.4407432566058177E-2</v>
      </c>
    </row>
    <row r="82" spans="1:3" x14ac:dyDescent="0.35">
      <c r="A82" s="4">
        <v>45536</v>
      </c>
      <c r="B82">
        <v>19043</v>
      </c>
      <c r="C82">
        <v>8.4710100443946224E-2</v>
      </c>
    </row>
    <row r="83" spans="1:3" x14ac:dyDescent="0.35">
      <c r="A83" s="4">
        <v>45566</v>
      </c>
      <c r="B83">
        <v>19124</v>
      </c>
      <c r="C83">
        <v>8.616199753101994E-2</v>
      </c>
    </row>
    <row r="84" spans="1:3" x14ac:dyDescent="0.35">
      <c r="A84" s="4">
        <v>45597</v>
      </c>
      <c r="B84">
        <v>19181</v>
      </c>
      <c r="C84">
        <v>8.6175369865352389E-2</v>
      </c>
    </row>
    <row r="85" spans="1:3" x14ac:dyDescent="0.35">
      <c r="A85" s="4">
        <v>45627</v>
      </c>
      <c r="B85">
        <v>18739</v>
      </c>
      <c r="C85">
        <v>8.5010728980950953E-2</v>
      </c>
    </row>
    <row r="86" spans="1:3" x14ac:dyDescent="0.35">
      <c r="A86" s="4">
        <v>45658</v>
      </c>
      <c r="B86">
        <v>17970</v>
      </c>
      <c r="C86">
        <v>8.3385536298461752E-2</v>
      </c>
    </row>
    <row r="87" spans="1:3" x14ac:dyDescent="0.35">
      <c r="A87" s="4">
        <v>45689</v>
      </c>
      <c r="B87">
        <v>18206</v>
      </c>
      <c r="C87">
        <v>8.4541836739432275E-2</v>
      </c>
    </row>
    <row r="88" spans="1:3" x14ac:dyDescent="0.35">
      <c r="A88" s="4">
        <v>45717</v>
      </c>
      <c r="B88">
        <v>18437</v>
      </c>
      <c r="C88">
        <v>8.5060345463940354E-2</v>
      </c>
    </row>
    <row r="89" spans="1:3" x14ac:dyDescent="0.35">
      <c r="A89" s="4">
        <v>45748</v>
      </c>
      <c r="B89">
        <v>18511</v>
      </c>
      <c r="C89">
        <v>8.4715821461097351E-2</v>
      </c>
    </row>
    <row r="90" spans="1:3" x14ac:dyDescent="0.35">
      <c r="A90" s="4">
        <v>45778</v>
      </c>
      <c r="B90">
        <v>19163</v>
      </c>
      <c r="C90">
        <v>8.4949906906640657E-2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F02A3-984E-4FB6-9A05-E916F658C3FD}">
  <sheetPr>
    <tabColor rgb="FFC5E6E6"/>
  </sheetPr>
  <dimension ref="A1:D247"/>
  <sheetViews>
    <sheetView workbookViewId="0"/>
  </sheetViews>
  <sheetFormatPr defaultRowHeight="14.5" x14ac:dyDescent="0.35"/>
  <cols>
    <col min="1" max="1" width="19.6328125" customWidth="1"/>
    <col min="2" max="2" width="22.54296875" customWidth="1"/>
    <col min="3" max="3" width="16.90625" customWidth="1"/>
    <col min="4" max="4" width="46" customWidth="1"/>
  </cols>
  <sheetData>
    <row r="1" spans="1:4" x14ac:dyDescent="0.35">
      <c r="A1" t="s">
        <v>17</v>
      </c>
      <c r="B1" t="s">
        <v>222</v>
      </c>
      <c r="C1" t="s">
        <v>223</v>
      </c>
      <c r="D1" t="s">
        <v>224</v>
      </c>
    </row>
    <row r="2" spans="1:4" x14ac:dyDescent="0.35">
      <c r="A2" s="4">
        <v>42064</v>
      </c>
      <c r="B2" t="s">
        <v>116</v>
      </c>
      <c r="C2" s="31">
        <v>547.29999999999995</v>
      </c>
      <c r="D2" s="31">
        <v>567.97827398237405</v>
      </c>
    </row>
    <row r="3" spans="1:4" x14ac:dyDescent="0.35">
      <c r="A3" s="4">
        <v>42064</v>
      </c>
      <c r="B3" t="s">
        <v>117</v>
      </c>
      <c r="C3" s="31">
        <v>5660.1</v>
      </c>
      <c r="D3" s="31">
        <v>5849.1736471746499</v>
      </c>
    </row>
    <row r="4" spans="1:4" x14ac:dyDescent="0.35">
      <c r="A4" s="4">
        <v>42095</v>
      </c>
      <c r="B4" t="s">
        <v>116</v>
      </c>
      <c r="C4" s="31">
        <v>417.6</v>
      </c>
      <c r="D4" s="31">
        <v>524.79221585169296</v>
      </c>
    </row>
    <row r="5" spans="1:4" x14ac:dyDescent="0.35">
      <c r="A5" s="4">
        <v>42095</v>
      </c>
      <c r="B5" t="s">
        <v>117</v>
      </c>
      <c r="C5" s="31">
        <v>4208.8</v>
      </c>
      <c r="D5" s="31">
        <v>5241.9757586741798</v>
      </c>
    </row>
    <row r="6" spans="1:4" x14ac:dyDescent="0.35">
      <c r="A6" s="4">
        <v>42125</v>
      </c>
      <c r="B6" t="s">
        <v>116</v>
      </c>
      <c r="C6" s="31">
        <v>551.1</v>
      </c>
      <c r="D6" s="31">
        <v>450.93563132096699</v>
      </c>
    </row>
    <row r="7" spans="1:4" x14ac:dyDescent="0.35">
      <c r="A7" s="4">
        <v>42125</v>
      </c>
      <c r="B7" t="s">
        <v>117</v>
      </c>
      <c r="C7" s="31">
        <v>6123.6</v>
      </c>
      <c r="D7" s="31">
        <v>4531.6626266165204</v>
      </c>
    </row>
    <row r="8" spans="1:4" x14ac:dyDescent="0.35">
      <c r="A8" s="4">
        <v>42156</v>
      </c>
      <c r="B8" t="s">
        <v>116</v>
      </c>
      <c r="C8" s="31">
        <v>534.70000000000005</v>
      </c>
      <c r="D8" s="31">
        <v>431.58546719620102</v>
      </c>
    </row>
    <row r="9" spans="1:4" x14ac:dyDescent="0.35">
      <c r="A9" s="4">
        <v>42156</v>
      </c>
      <c r="B9" t="s">
        <v>117</v>
      </c>
      <c r="C9" s="31">
        <v>5649.9</v>
      </c>
      <c r="D9" s="31">
        <v>4334.39030705402</v>
      </c>
    </row>
    <row r="10" spans="1:4" x14ac:dyDescent="0.35">
      <c r="A10" s="4">
        <v>42186</v>
      </c>
      <c r="B10" t="s">
        <v>116</v>
      </c>
      <c r="C10" s="31">
        <v>646.29999999999995</v>
      </c>
      <c r="D10" s="31">
        <v>485.485635076113</v>
      </c>
    </row>
    <row r="11" spans="1:4" x14ac:dyDescent="0.35">
      <c r="A11" s="4">
        <v>42186</v>
      </c>
      <c r="B11" t="s">
        <v>117</v>
      </c>
      <c r="C11" s="31">
        <v>7106</v>
      </c>
      <c r="D11" s="31">
        <v>4903.7728829192201</v>
      </c>
    </row>
    <row r="12" spans="1:4" x14ac:dyDescent="0.35">
      <c r="A12" s="4">
        <v>42217</v>
      </c>
      <c r="B12" t="s">
        <v>116</v>
      </c>
      <c r="C12" s="31">
        <v>597.6</v>
      </c>
      <c r="D12" s="31">
        <v>563.73604425661904</v>
      </c>
    </row>
    <row r="13" spans="1:4" x14ac:dyDescent="0.35">
      <c r="A13" s="4">
        <v>42217</v>
      </c>
      <c r="B13" t="s">
        <v>117</v>
      </c>
      <c r="C13" s="31">
        <v>6502.8</v>
      </c>
      <c r="D13" s="31">
        <v>5949.4077141012804</v>
      </c>
    </row>
    <row r="14" spans="1:4" x14ac:dyDescent="0.35">
      <c r="A14" s="4">
        <v>42248</v>
      </c>
      <c r="B14" t="s">
        <v>116</v>
      </c>
      <c r="C14" s="31">
        <v>624.4</v>
      </c>
      <c r="D14" s="31">
        <v>621.94243437329101</v>
      </c>
    </row>
    <row r="15" spans="1:4" x14ac:dyDescent="0.35">
      <c r="A15" s="4">
        <v>42248</v>
      </c>
      <c r="B15" t="s">
        <v>117</v>
      </c>
      <c r="C15" s="31">
        <v>6836</v>
      </c>
      <c r="D15" s="31">
        <v>6694.9560653947101</v>
      </c>
    </row>
    <row r="16" spans="1:4" x14ac:dyDescent="0.35">
      <c r="A16" s="4">
        <v>42278</v>
      </c>
      <c r="B16" t="s">
        <v>116</v>
      </c>
      <c r="C16" s="31">
        <v>559.29999999999995</v>
      </c>
      <c r="D16" s="31">
        <v>612.59843429206398</v>
      </c>
    </row>
    <row r="17" spans="1:4" x14ac:dyDescent="0.35">
      <c r="A17" s="4">
        <v>42278</v>
      </c>
      <c r="B17" t="s">
        <v>117</v>
      </c>
      <c r="C17" s="31">
        <v>6033.8</v>
      </c>
      <c r="D17" s="31">
        <v>6798.6386209409302</v>
      </c>
    </row>
    <row r="18" spans="1:4" x14ac:dyDescent="0.35">
      <c r="A18" s="4">
        <v>42309</v>
      </c>
      <c r="B18" t="s">
        <v>116</v>
      </c>
      <c r="C18" s="31">
        <v>501.7</v>
      </c>
      <c r="D18" s="31">
        <v>564.48469046093805</v>
      </c>
    </row>
    <row r="19" spans="1:4" x14ac:dyDescent="0.35">
      <c r="A19" s="4">
        <v>42309</v>
      </c>
      <c r="B19" t="s">
        <v>117</v>
      </c>
      <c r="C19" s="31">
        <v>5606.9</v>
      </c>
      <c r="D19" s="31">
        <v>6425.1105516418702</v>
      </c>
    </row>
    <row r="20" spans="1:4" x14ac:dyDescent="0.35">
      <c r="A20" s="4">
        <v>42339</v>
      </c>
      <c r="B20" t="s">
        <v>116</v>
      </c>
      <c r="C20" s="31">
        <v>447.1</v>
      </c>
      <c r="D20" s="31">
        <v>543.56824188528105</v>
      </c>
    </row>
    <row r="21" spans="1:4" x14ac:dyDescent="0.35">
      <c r="A21" s="4">
        <v>42339</v>
      </c>
      <c r="B21" t="s">
        <v>117</v>
      </c>
      <c r="C21" s="31">
        <v>5207.7</v>
      </c>
      <c r="D21" s="31">
        <v>6309.1550613585596</v>
      </c>
    </row>
    <row r="22" spans="1:4" x14ac:dyDescent="0.35">
      <c r="A22" s="4">
        <v>42370</v>
      </c>
      <c r="B22" t="s">
        <v>116</v>
      </c>
      <c r="C22" s="31">
        <v>181.6</v>
      </c>
      <c r="D22" s="31">
        <v>453.92770512364001</v>
      </c>
    </row>
    <row r="23" spans="1:4" x14ac:dyDescent="0.35">
      <c r="A23" s="4">
        <v>42370</v>
      </c>
      <c r="B23" t="s">
        <v>117</v>
      </c>
      <c r="C23" s="31">
        <v>1501.5</v>
      </c>
      <c r="D23" s="31">
        <v>5633.0535533269303</v>
      </c>
    </row>
    <row r="24" spans="1:4" x14ac:dyDescent="0.35">
      <c r="A24" s="4">
        <v>42401</v>
      </c>
      <c r="B24" t="s">
        <v>116</v>
      </c>
      <c r="C24" s="31">
        <v>555.6</v>
      </c>
      <c r="D24" s="31">
        <v>468.65796298777701</v>
      </c>
    </row>
    <row r="25" spans="1:4" x14ac:dyDescent="0.35">
      <c r="A25" s="4">
        <v>42401</v>
      </c>
      <c r="B25" t="s">
        <v>117</v>
      </c>
      <c r="C25" s="31">
        <v>6666.9</v>
      </c>
      <c r="D25" s="31">
        <v>5540.1000626484702</v>
      </c>
    </row>
    <row r="26" spans="1:4" x14ac:dyDescent="0.35">
      <c r="A26" s="4">
        <v>42430</v>
      </c>
      <c r="B26" t="s">
        <v>116</v>
      </c>
      <c r="C26" s="31">
        <v>697.5</v>
      </c>
      <c r="D26" s="31">
        <v>495.537699559852</v>
      </c>
    </row>
    <row r="27" spans="1:4" x14ac:dyDescent="0.35">
      <c r="A27" s="4">
        <v>42430</v>
      </c>
      <c r="B27" t="s">
        <v>117</v>
      </c>
      <c r="C27" s="31">
        <v>8615.4</v>
      </c>
      <c r="D27" s="31">
        <v>6073.3474773456601</v>
      </c>
    </row>
    <row r="28" spans="1:4" x14ac:dyDescent="0.35">
      <c r="A28" s="4">
        <v>42461</v>
      </c>
      <c r="B28" t="s">
        <v>116</v>
      </c>
      <c r="C28" s="31">
        <v>525.4</v>
      </c>
      <c r="D28" s="31">
        <v>576.46175658480399</v>
      </c>
    </row>
    <row r="29" spans="1:4" x14ac:dyDescent="0.35">
      <c r="A29" s="4">
        <v>42461</v>
      </c>
      <c r="B29" t="s">
        <v>117</v>
      </c>
      <c r="C29" s="31">
        <v>5997.4</v>
      </c>
      <c r="D29" s="31">
        <v>6620.9447817801401</v>
      </c>
    </row>
    <row r="30" spans="1:4" x14ac:dyDescent="0.35">
      <c r="A30" s="4">
        <v>42491</v>
      </c>
      <c r="B30" t="s">
        <v>116</v>
      </c>
      <c r="C30" s="31">
        <v>772.6</v>
      </c>
      <c r="D30" s="31">
        <v>588.72371158727594</v>
      </c>
    </row>
    <row r="31" spans="1:4" x14ac:dyDescent="0.35">
      <c r="A31" s="4">
        <v>42491</v>
      </c>
      <c r="B31" t="s">
        <v>117</v>
      </c>
      <c r="C31" s="31">
        <v>9319.4</v>
      </c>
      <c r="D31" s="31">
        <v>7043.1277316594997</v>
      </c>
    </row>
    <row r="32" spans="1:4" x14ac:dyDescent="0.35">
      <c r="A32" s="4">
        <v>42522</v>
      </c>
      <c r="B32" t="s">
        <v>116</v>
      </c>
      <c r="C32" s="31">
        <v>665.5</v>
      </c>
      <c r="D32" s="31">
        <v>558.97829372224203</v>
      </c>
    </row>
    <row r="33" spans="1:4" x14ac:dyDescent="0.35">
      <c r="A33" s="4">
        <v>42522</v>
      </c>
      <c r="B33" t="s">
        <v>117</v>
      </c>
      <c r="C33" s="31">
        <v>7931</v>
      </c>
      <c r="D33" s="31">
        <v>6580.4045334849998</v>
      </c>
    </row>
    <row r="34" spans="1:4" x14ac:dyDescent="0.35">
      <c r="A34" s="4">
        <v>42552</v>
      </c>
      <c r="B34" t="s">
        <v>116</v>
      </c>
      <c r="C34" s="31">
        <v>665.2</v>
      </c>
      <c r="D34" s="31">
        <v>583.48843744352098</v>
      </c>
    </row>
    <row r="35" spans="1:4" x14ac:dyDescent="0.35">
      <c r="A35" s="4">
        <v>42552</v>
      </c>
      <c r="B35" t="s">
        <v>117</v>
      </c>
      <c r="C35" s="31">
        <v>8294.2000000000007</v>
      </c>
      <c r="D35" s="31">
        <v>7026.4305012608402</v>
      </c>
    </row>
    <row r="36" spans="1:4" x14ac:dyDescent="0.35">
      <c r="A36" s="4">
        <v>42583</v>
      </c>
      <c r="B36" t="s">
        <v>116</v>
      </c>
      <c r="C36" s="31">
        <v>458.7</v>
      </c>
      <c r="D36" s="31">
        <v>553.90585985888697</v>
      </c>
    </row>
    <row r="37" spans="1:4" x14ac:dyDescent="0.35">
      <c r="A37" s="4">
        <v>42583</v>
      </c>
      <c r="B37" t="s">
        <v>117</v>
      </c>
      <c r="C37" s="31">
        <v>4967.3</v>
      </c>
      <c r="D37" s="31">
        <v>6625.2347187006899</v>
      </c>
    </row>
    <row r="38" spans="1:4" x14ac:dyDescent="0.35">
      <c r="A38" s="4">
        <v>42614</v>
      </c>
      <c r="B38" t="s">
        <v>116</v>
      </c>
      <c r="C38" s="31">
        <v>520.9</v>
      </c>
      <c r="D38" s="31">
        <v>544.66554572751704</v>
      </c>
    </row>
    <row r="39" spans="1:4" x14ac:dyDescent="0.35">
      <c r="A39" s="4">
        <v>42614</v>
      </c>
      <c r="B39" t="s">
        <v>117</v>
      </c>
      <c r="C39" s="31">
        <v>5022.3</v>
      </c>
      <c r="D39" s="31">
        <v>6092.2126651094504</v>
      </c>
    </row>
    <row r="40" spans="1:4" x14ac:dyDescent="0.35">
      <c r="A40" s="4">
        <v>42644</v>
      </c>
      <c r="B40" t="s">
        <v>116</v>
      </c>
      <c r="C40" s="31">
        <v>591.79999999999995</v>
      </c>
      <c r="D40" s="31">
        <v>540.08930020518096</v>
      </c>
    </row>
    <row r="41" spans="1:4" x14ac:dyDescent="0.35">
      <c r="A41" s="4">
        <v>42644</v>
      </c>
      <c r="B41" t="s">
        <v>117</v>
      </c>
      <c r="C41" s="31">
        <v>6992.9</v>
      </c>
      <c r="D41" s="31">
        <v>6124.9508491483703</v>
      </c>
    </row>
    <row r="42" spans="1:4" x14ac:dyDescent="0.35">
      <c r="A42" s="4">
        <v>42675</v>
      </c>
      <c r="B42" t="s">
        <v>116</v>
      </c>
      <c r="C42" s="31">
        <v>473.4</v>
      </c>
      <c r="D42" s="31">
        <v>532.69273856262396</v>
      </c>
    </row>
    <row r="43" spans="1:4" x14ac:dyDescent="0.35">
      <c r="A43" s="4">
        <v>42675</v>
      </c>
      <c r="B43" t="s">
        <v>117</v>
      </c>
      <c r="C43" s="31">
        <v>5093.7</v>
      </c>
      <c r="D43" s="31">
        <v>6030.5013478275196</v>
      </c>
    </row>
    <row r="44" spans="1:4" x14ac:dyDescent="0.35">
      <c r="A44" s="4">
        <v>42705</v>
      </c>
      <c r="B44" t="s">
        <v>116</v>
      </c>
      <c r="C44" s="31">
        <v>518.9</v>
      </c>
      <c r="D44" s="31">
        <v>574.24926691297901</v>
      </c>
    </row>
    <row r="45" spans="1:4" x14ac:dyDescent="0.35">
      <c r="A45" s="4">
        <v>42705</v>
      </c>
      <c r="B45" t="s">
        <v>117</v>
      </c>
      <c r="C45" s="31">
        <v>6852.4</v>
      </c>
      <c r="D45" s="31">
        <v>7057.79944966116</v>
      </c>
    </row>
    <row r="46" spans="1:4" x14ac:dyDescent="0.35">
      <c r="A46" s="4">
        <v>42736</v>
      </c>
      <c r="B46" t="s">
        <v>116</v>
      </c>
      <c r="C46" s="31">
        <v>363.3</v>
      </c>
      <c r="D46" s="31">
        <v>568.27142279672205</v>
      </c>
    </row>
    <row r="47" spans="1:4" x14ac:dyDescent="0.35">
      <c r="A47" s="4">
        <v>42736</v>
      </c>
      <c r="B47" t="s">
        <v>117</v>
      </c>
      <c r="C47" s="31">
        <v>4054</v>
      </c>
      <c r="D47" s="31">
        <v>6843.9303690615598</v>
      </c>
    </row>
    <row r="48" spans="1:4" x14ac:dyDescent="0.35">
      <c r="A48" s="4">
        <v>42767</v>
      </c>
      <c r="B48" t="s">
        <v>116</v>
      </c>
      <c r="C48" s="31">
        <v>709.5</v>
      </c>
      <c r="D48" s="31">
        <v>647.941105396995</v>
      </c>
    </row>
    <row r="49" spans="1:4" x14ac:dyDescent="0.35">
      <c r="A49" s="4">
        <v>42767</v>
      </c>
      <c r="B49" t="s">
        <v>117</v>
      </c>
      <c r="C49" s="31">
        <v>9118.6</v>
      </c>
      <c r="D49" s="31">
        <v>7763.7768559067799</v>
      </c>
    </row>
    <row r="50" spans="1:4" x14ac:dyDescent="0.35">
      <c r="A50" s="4">
        <v>42795</v>
      </c>
      <c r="B50" t="s">
        <v>116</v>
      </c>
      <c r="C50" s="31">
        <v>620.29999999999995</v>
      </c>
      <c r="D50" s="31">
        <v>622.76697201505306</v>
      </c>
    </row>
    <row r="51" spans="1:4" x14ac:dyDescent="0.35">
      <c r="A51" s="4">
        <v>42795</v>
      </c>
      <c r="B51" t="s">
        <v>117</v>
      </c>
      <c r="C51" s="31">
        <v>7689.2</v>
      </c>
      <c r="D51" s="31">
        <v>7463.9292616029297</v>
      </c>
    </row>
    <row r="52" spans="1:4" x14ac:dyDescent="0.35">
      <c r="A52" s="4">
        <v>42826</v>
      </c>
      <c r="B52" t="s">
        <v>116</v>
      </c>
      <c r="C52" s="31">
        <v>579.29999999999995</v>
      </c>
      <c r="D52" s="31">
        <v>625.88748109215601</v>
      </c>
    </row>
    <row r="53" spans="1:4" x14ac:dyDescent="0.35">
      <c r="A53" s="4">
        <v>42826</v>
      </c>
      <c r="B53" t="s">
        <v>117</v>
      </c>
      <c r="C53" s="31">
        <v>7737.3</v>
      </c>
      <c r="D53" s="31">
        <v>7710.0890091145302</v>
      </c>
    </row>
    <row r="54" spans="1:4" x14ac:dyDescent="0.35">
      <c r="A54" s="4">
        <v>42856</v>
      </c>
      <c r="B54" t="s">
        <v>116</v>
      </c>
      <c r="C54" s="31">
        <v>648.20000000000005</v>
      </c>
      <c r="D54" s="31">
        <v>550.17362633726498</v>
      </c>
    </row>
    <row r="55" spans="1:4" x14ac:dyDescent="0.35">
      <c r="A55" s="4">
        <v>42856</v>
      </c>
      <c r="B55" t="s">
        <v>117</v>
      </c>
      <c r="C55" s="31">
        <v>8172.5</v>
      </c>
      <c r="D55" s="31">
        <v>6853.3932627272297</v>
      </c>
    </row>
    <row r="56" spans="1:4" x14ac:dyDescent="0.35">
      <c r="A56" s="4">
        <v>42887</v>
      </c>
      <c r="B56" t="s">
        <v>116</v>
      </c>
      <c r="C56" s="31">
        <v>672.6</v>
      </c>
      <c r="D56" s="31">
        <v>543.73297137609995</v>
      </c>
    </row>
    <row r="57" spans="1:4" x14ac:dyDescent="0.35">
      <c r="A57" s="4">
        <v>42887</v>
      </c>
      <c r="B57" t="s">
        <v>117</v>
      </c>
      <c r="C57" s="31">
        <v>9808.2999999999993</v>
      </c>
      <c r="D57" s="31">
        <v>7217.7102400245103</v>
      </c>
    </row>
    <row r="58" spans="1:4" x14ac:dyDescent="0.35">
      <c r="A58" s="4">
        <v>42917</v>
      </c>
      <c r="B58" t="s">
        <v>116</v>
      </c>
      <c r="C58" s="31">
        <v>643.70000000000005</v>
      </c>
      <c r="D58" s="31">
        <v>545.85499038706905</v>
      </c>
    </row>
    <row r="59" spans="1:4" x14ac:dyDescent="0.35">
      <c r="A59" s="4">
        <v>42917</v>
      </c>
      <c r="B59" t="s">
        <v>117</v>
      </c>
      <c r="C59" s="31">
        <v>8074.3</v>
      </c>
      <c r="D59" s="31">
        <v>7141.5855791648</v>
      </c>
    </row>
    <row r="60" spans="1:4" x14ac:dyDescent="0.35">
      <c r="A60" s="4">
        <v>42948</v>
      </c>
      <c r="B60" t="s">
        <v>116</v>
      </c>
      <c r="C60" s="31">
        <v>301</v>
      </c>
      <c r="D60" s="31">
        <v>490.54407757675801</v>
      </c>
    </row>
    <row r="61" spans="1:4" x14ac:dyDescent="0.35">
      <c r="A61" s="4">
        <v>42948</v>
      </c>
      <c r="B61" t="s">
        <v>117</v>
      </c>
      <c r="C61" s="31">
        <v>2947.2</v>
      </c>
      <c r="D61" s="31">
        <v>6528.0620533480896</v>
      </c>
    </row>
    <row r="62" spans="1:4" x14ac:dyDescent="0.35">
      <c r="A62" s="4">
        <v>42979</v>
      </c>
      <c r="B62" t="s">
        <v>116</v>
      </c>
      <c r="C62" s="31">
        <v>725.7</v>
      </c>
      <c r="D62" s="31">
        <v>547.94947475757397</v>
      </c>
    </row>
    <row r="63" spans="1:4" x14ac:dyDescent="0.35">
      <c r="A63" s="4">
        <v>42979</v>
      </c>
      <c r="B63" t="s">
        <v>117</v>
      </c>
      <c r="C63" s="31">
        <v>9261.9</v>
      </c>
      <c r="D63" s="31">
        <v>6809.4150153958999</v>
      </c>
    </row>
    <row r="64" spans="1:4" x14ac:dyDescent="0.35">
      <c r="A64" s="4">
        <v>43009</v>
      </c>
      <c r="B64" t="s">
        <v>116</v>
      </c>
      <c r="C64" s="31">
        <v>715.4</v>
      </c>
      <c r="D64" s="31">
        <v>591.10912268065601</v>
      </c>
    </row>
    <row r="65" spans="1:4" x14ac:dyDescent="0.35">
      <c r="A65" s="4">
        <v>43009</v>
      </c>
      <c r="B65" t="s">
        <v>117</v>
      </c>
      <c r="C65" s="31">
        <v>8053.1</v>
      </c>
      <c r="D65" s="31">
        <v>7278.8980825461504</v>
      </c>
    </row>
    <row r="66" spans="1:4" x14ac:dyDescent="0.35">
      <c r="A66" s="4">
        <v>43040</v>
      </c>
      <c r="B66" t="s">
        <v>116</v>
      </c>
      <c r="C66" s="31">
        <v>507.4</v>
      </c>
      <c r="D66" s="31">
        <v>653.51218038873697</v>
      </c>
    </row>
    <row r="67" spans="1:4" x14ac:dyDescent="0.35">
      <c r="A67" s="4">
        <v>43040</v>
      </c>
      <c r="B67" t="s">
        <v>117</v>
      </c>
      <c r="C67" s="31">
        <v>5538.9</v>
      </c>
      <c r="D67" s="31">
        <v>7927.0444023336204</v>
      </c>
    </row>
    <row r="68" spans="1:4" x14ac:dyDescent="0.35">
      <c r="A68" s="4">
        <v>43070</v>
      </c>
      <c r="B68" t="s">
        <v>116</v>
      </c>
      <c r="C68" s="31">
        <v>513.6</v>
      </c>
      <c r="D68" s="31">
        <v>626.43582984057502</v>
      </c>
    </row>
    <row r="69" spans="1:4" x14ac:dyDescent="0.35">
      <c r="A69" s="4">
        <v>43070</v>
      </c>
      <c r="B69" t="s">
        <v>117</v>
      </c>
      <c r="C69" s="31">
        <v>5791.5</v>
      </c>
      <c r="D69" s="31">
        <v>7286.0927383539301</v>
      </c>
    </row>
    <row r="70" spans="1:4" x14ac:dyDescent="0.35">
      <c r="A70" s="4">
        <v>43101</v>
      </c>
      <c r="B70" t="s">
        <v>116</v>
      </c>
      <c r="C70" s="31">
        <v>673.1</v>
      </c>
      <c r="D70" s="31">
        <v>737.30288089702401</v>
      </c>
    </row>
    <row r="71" spans="1:4" x14ac:dyDescent="0.35">
      <c r="A71" s="4">
        <v>43101</v>
      </c>
      <c r="B71" t="s">
        <v>117</v>
      </c>
      <c r="C71" s="31">
        <v>7089.2</v>
      </c>
      <c r="D71" s="31">
        <v>7618.8367202080199</v>
      </c>
    </row>
    <row r="72" spans="1:4" x14ac:dyDescent="0.35">
      <c r="A72" s="4">
        <v>43132</v>
      </c>
      <c r="B72" t="s">
        <v>116</v>
      </c>
      <c r="C72" s="31">
        <v>761.8</v>
      </c>
      <c r="D72" s="31">
        <v>828.53716774343104</v>
      </c>
    </row>
    <row r="73" spans="1:4" x14ac:dyDescent="0.35">
      <c r="A73" s="4">
        <v>43132</v>
      </c>
      <c r="B73" t="s">
        <v>117</v>
      </c>
      <c r="C73" s="31">
        <v>11027.2</v>
      </c>
      <c r="D73" s="31">
        <v>9176.3533045253498</v>
      </c>
    </row>
    <row r="74" spans="1:4" x14ac:dyDescent="0.35">
      <c r="A74" s="4">
        <v>43160</v>
      </c>
      <c r="B74" t="s">
        <v>116</v>
      </c>
      <c r="C74" s="31">
        <v>484.7</v>
      </c>
      <c r="D74" s="31">
        <v>764.14826629923505</v>
      </c>
    </row>
    <row r="75" spans="1:4" x14ac:dyDescent="0.35">
      <c r="A75" s="4">
        <v>43160</v>
      </c>
      <c r="B75" t="s">
        <v>117</v>
      </c>
      <c r="C75" s="31">
        <v>5111</v>
      </c>
      <c r="D75" s="31">
        <v>8342.9137142885102</v>
      </c>
    </row>
    <row r="76" spans="1:4" x14ac:dyDescent="0.35">
      <c r="A76" s="4">
        <v>43191</v>
      </c>
      <c r="B76" t="s">
        <v>116</v>
      </c>
      <c r="C76" s="31">
        <v>772.7</v>
      </c>
      <c r="D76" s="31">
        <v>671.91755660795104</v>
      </c>
    </row>
    <row r="77" spans="1:4" x14ac:dyDescent="0.35">
      <c r="A77" s="4">
        <v>43191</v>
      </c>
      <c r="B77" t="s">
        <v>117</v>
      </c>
      <c r="C77" s="31">
        <v>9882.2000000000007</v>
      </c>
      <c r="D77" s="31">
        <v>8290.4185234624201</v>
      </c>
    </row>
    <row r="78" spans="1:4" x14ac:dyDescent="0.35">
      <c r="A78" s="4">
        <v>43221</v>
      </c>
      <c r="B78" t="s">
        <v>116</v>
      </c>
      <c r="C78" s="31">
        <v>1088.2</v>
      </c>
      <c r="D78" s="31">
        <v>686.55079237885104</v>
      </c>
    </row>
    <row r="79" spans="1:4" x14ac:dyDescent="0.35">
      <c r="A79" s="4">
        <v>43221</v>
      </c>
      <c r="B79" t="s">
        <v>117</v>
      </c>
      <c r="C79" s="31">
        <v>12975.6</v>
      </c>
      <c r="D79" s="31">
        <v>8206.8503357530208</v>
      </c>
    </row>
    <row r="80" spans="1:4" x14ac:dyDescent="0.35">
      <c r="A80" s="4">
        <v>43252</v>
      </c>
      <c r="B80" t="s">
        <v>116</v>
      </c>
      <c r="C80" s="31">
        <v>848.8</v>
      </c>
      <c r="D80" s="31">
        <v>765.748734898875</v>
      </c>
    </row>
    <row r="81" spans="1:4" x14ac:dyDescent="0.35">
      <c r="A81" s="4">
        <v>43252</v>
      </c>
      <c r="B81" t="s">
        <v>117</v>
      </c>
      <c r="C81" s="31">
        <v>8801.7000000000007</v>
      </c>
      <c r="D81" s="31">
        <v>9028.3538154600501</v>
      </c>
    </row>
    <row r="82" spans="1:4" x14ac:dyDescent="0.35">
      <c r="A82" s="4">
        <v>43282</v>
      </c>
      <c r="B82" t="s">
        <v>116</v>
      </c>
      <c r="C82" s="31">
        <v>558.79999999999995</v>
      </c>
      <c r="D82" s="31">
        <v>678.91357460636902</v>
      </c>
    </row>
    <row r="83" spans="1:4" x14ac:dyDescent="0.35">
      <c r="A83" s="4">
        <v>43282</v>
      </c>
      <c r="B83" t="s">
        <v>117</v>
      </c>
      <c r="C83" s="31">
        <v>5948</v>
      </c>
      <c r="D83" s="31">
        <v>7625.7738915887903</v>
      </c>
    </row>
    <row r="84" spans="1:4" x14ac:dyDescent="0.35">
      <c r="A84" s="4">
        <v>43313</v>
      </c>
      <c r="B84" t="s">
        <v>116</v>
      </c>
      <c r="C84" s="31">
        <v>697.1</v>
      </c>
      <c r="D84" s="31">
        <v>657.13837420532798</v>
      </c>
    </row>
    <row r="85" spans="1:4" x14ac:dyDescent="0.35">
      <c r="A85" s="4">
        <v>43313</v>
      </c>
      <c r="B85" t="s">
        <v>117</v>
      </c>
      <c r="C85" s="31">
        <v>9089.5</v>
      </c>
      <c r="D85" s="31">
        <v>7440.0909168746703</v>
      </c>
    </row>
    <row r="86" spans="1:4" x14ac:dyDescent="0.35">
      <c r="A86" s="4">
        <v>43344</v>
      </c>
      <c r="B86" t="s">
        <v>116</v>
      </c>
      <c r="C86" s="31">
        <v>724.4</v>
      </c>
      <c r="D86" s="31">
        <v>670.45102999266499</v>
      </c>
    </row>
    <row r="87" spans="1:4" x14ac:dyDescent="0.35">
      <c r="A87" s="4">
        <v>43344</v>
      </c>
      <c r="B87" t="s">
        <v>117</v>
      </c>
      <c r="C87" s="31">
        <v>8407.7999999999993</v>
      </c>
      <c r="D87" s="31">
        <v>7819.80326072137</v>
      </c>
    </row>
    <row r="88" spans="1:4" x14ac:dyDescent="0.35">
      <c r="A88" s="4">
        <v>43374</v>
      </c>
      <c r="B88" t="s">
        <v>116</v>
      </c>
      <c r="C88" s="31">
        <v>600.6</v>
      </c>
      <c r="D88" s="31">
        <v>701.58132729017905</v>
      </c>
    </row>
    <row r="89" spans="1:4" x14ac:dyDescent="0.35">
      <c r="A89" s="4">
        <v>43374</v>
      </c>
      <c r="B89" t="s">
        <v>117</v>
      </c>
      <c r="C89" s="31">
        <v>6082.7</v>
      </c>
      <c r="D89" s="31">
        <v>8405.6407123497702</v>
      </c>
    </row>
    <row r="90" spans="1:4" x14ac:dyDescent="0.35">
      <c r="A90" s="4">
        <v>43405</v>
      </c>
      <c r="B90" t="s">
        <v>116</v>
      </c>
      <c r="C90" s="31">
        <v>863.3</v>
      </c>
      <c r="D90" s="31">
        <v>738.24323875175196</v>
      </c>
    </row>
    <row r="91" spans="1:4" x14ac:dyDescent="0.35">
      <c r="A91" s="4">
        <v>43405</v>
      </c>
      <c r="B91" t="s">
        <v>117</v>
      </c>
      <c r="C91" s="31">
        <v>8886.4</v>
      </c>
      <c r="D91" s="31">
        <v>8106.37445418487</v>
      </c>
    </row>
    <row r="92" spans="1:4" x14ac:dyDescent="0.35">
      <c r="A92" s="4">
        <v>43435</v>
      </c>
      <c r="B92" t="s">
        <v>116</v>
      </c>
      <c r="C92" s="31">
        <v>757.1</v>
      </c>
      <c r="D92" s="31">
        <v>811.27659703037898</v>
      </c>
    </row>
    <row r="93" spans="1:4" x14ac:dyDescent="0.35">
      <c r="A93" s="4">
        <v>43435</v>
      </c>
      <c r="B93" t="s">
        <v>117</v>
      </c>
      <c r="C93" s="31">
        <v>8152.8</v>
      </c>
      <c r="D93" s="31">
        <v>8563.0615592493996</v>
      </c>
    </row>
    <row r="94" spans="1:4" x14ac:dyDescent="0.35">
      <c r="A94" s="4">
        <v>43466</v>
      </c>
      <c r="B94" t="s">
        <v>116</v>
      </c>
      <c r="C94" s="31">
        <v>480</v>
      </c>
      <c r="D94" s="31">
        <v>857.93612239176002</v>
      </c>
    </row>
    <row r="95" spans="1:4" x14ac:dyDescent="0.35">
      <c r="A95" s="4">
        <v>43466</v>
      </c>
      <c r="B95" t="s">
        <v>117</v>
      </c>
      <c r="C95" s="31">
        <v>4627.3999999999996</v>
      </c>
      <c r="D95" s="31">
        <v>8647.9644207718102</v>
      </c>
    </row>
    <row r="96" spans="1:4" x14ac:dyDescent="0.35">
      <c r="A96" s="4">
        <v>43497</v>
      </c>
      <c r="B96" t="s">
        <v>116</v>
      </c>
      <c r="C96" s="31">
        <v>814.5</v>
      </c>
      <c r="D96" s="31">
        <v>853.64296810068799</v>
      </c>
    </row>
    <row r="97" spans="1:4" x14ac:dyDescent="0.35">
      <c r="A97" s="4">
        <v>43497</v>
      </c>
      <c r="B97" t="s">
        <v>117</v>
      </c>
      <c r="C97" s="31">
        <v>9321.1</v>
      </c>
      <c r="D97" s="31">
        <v>8870.2701708800105</v>
      </c>
    </row>
    <row r="98" spans="1:4" x14ac:dyDescent="0.35">
      <c r="A98" s="4">
        <v>43525</v>
      </c>
      <c r="B98" t="s">
        <v>116</v>
      </c>
      <c r="C98" s="31">
        <v>998.3</v>
      </c>
      <c r="D98" s="31">
        <v>839.83820745915295</v>
      </c>
    </row>
    <row r="99" spans="1:4" x14ac:dyDescent="0.35">
      <c r="A99" s="4">
        <v>43525</v>
      </c>
      <c r="B99" t="s">
        <v>117</v>
      </c>
      <c r="C99" s="31">
        <v>10911.2</v>
      </c>
      <c r="D99" s="31">
        <v>9037.0612138830802</v>
      </c>
    </row>
    <row r="100" spans="1:4" x14ac:dyDescent="0.35">
      <c r="A100" s="4">
        <v>43556</v>
      </c>
      <c r="B100" t="s">
        <v>116</v>
      </c>
      <c r="C100" s="31">
        <v>444.2</v>
      </c>
      <c r="D100" s="31">
        <v>738.03882303230205</v>
      </c>
    </row>
    <row r="101" spans="1:4" x14ac:dyDescent="0.35">
      <c r="A101" s="4">
        <v>43556</v>
      </c>
      <c r="B101" t="s">
        <v>117</v>
      </c>
      <c r="C101" s="31">
        <v>3969.9</v>
      </c>
      <c r="D101" s="31">
        <v>7801.8779903365203</v>
      </c>
    </row>
    <row r="102" spans="1:4" x14ac:dyDescent="0.35">
      <c r="A102" s="4">
        <v>43586</v>
      </c>
      <c r="B102" t="s">
        <v>116</v>
      </c>
      <c r="C102" s="31">
        <v>895.6</v>
      </c>
      <c r="D102" s="31">
        <v>677.28023979723196</v>
      </c>
    </row>
    <row r="103" spans="1:4" x14ac:dyDescent="0.35">
      <c r="A103" s="4">
        <v>43586</v>
      </c>
      <c r="B103" t="s">
        <v>117</v>
      </c>
      <c r="C103" s="31">
        <v>10053.200000000001</v>
      </c>
      <c r="D103" s="31">
        <v>7079.8583532762896</v>
      </c>
    </row>
    <row r="104" spans="1:4" x14ac:dyDescent="0.35">
      <c r="A104" s="4">
        <v>43617</v>
      </c>
      <c r="B104" t="s">
        <v>116</v>
      </c>
      <c r="C104" s="31">
        <v>673</v>
      </c>
      <c r="D104" s="31">
        <v>556.18298923251905</v>
      </c>
    </row>
    <row r="105" spans="1:4" x14ac:dyDescent="0.35">
      <c r="A105" s="4">
        <v>43617</v>
      </c>
      <c r="B105" t="s">
        <v>117</v>
      </c>
      <c r="C105" s="31">
        <v>6698.9</v>
      </c>
      <c r="D105" s="31">
        <v>5278.0950485190497</v>
      </c>
    </row>
    <row r="106" spans="1:4" x14ac:dyDescent="0.35">
      <c r="A106" s="4">
        <v>43647</v>
      </c>
      <c r="B106" t="s">
        <v>116</v>
      </c>
      <c r="C106" s="31">
        <v>828.8</v>
      </c>
      <c r="D106" s="31">
        <v>663.11372623426496</v>
      </c>
    </row>
    <row r="107" spans="1:4" x14ac:dyDescent="0.35">
      <c r="A107" s="4">
        <v>43647</v>
      </c>
      <c r="B107" t="s">
        <v>117</v>
      </c>
      <c r="C107" s="31">
        <v>7740.1</v>
      </c>
      <c r="D107" s="31">
        <v>6376.1642370279296</v>
      </c>
    </row>
    <row r="108" spans="1:4" x14ac:dyDescent="0.35">
      <c r="A108" s="4">
        <v>43678</v>
      </c>
      <c r="B108" t="s">
        <v>116</v>
      </c>
      <c r="C108" s="31">
        <v>748.3</v>
      </c>
      <c r="D108" s="31">
        <v>707.93068906520602</v>
      </c>
    </row>
    <row r="109" spans="1:4" x14ac:dyDescent="0.35">
      <c r="A109" s="4">
        <v>43678</v>
      </c>
      <c r="B109" t="s">
        <v>117</v>
      </c>
      <c r="C109" s="31">
        <v>8064.1</v>
      </c>
      <c r="D109" s="31">
        <v>6778.6921109207196</v>
      </c>
    </row>
    <row r="110" spans="1:4" x14ac:dyDescent="0.35">
      <c r="A110" s="4">
        <v>43709</v>
      </c>
      <c r="B110" t="s">
        <v>116</v>
      </c>
      <c r="C110" s="31">
        <v>667.5</v>
      </c>
      <c r="D110" s="31">
        <v>752.42168507156805</v>
      </c>
    </row>
    <row r="111" spans="1:4" x14ac:dyDescent="0.35">
      <c r="A111" s="4">
        <v>43709</v>
      </c>
      <c r="B111" t="s">
        <v>117</v>
      </c>
      <c r="C111" s="31">
        <v>7115</v>
      </c>
      <c r="D111" s="31">
        <v>7540.2884399755003</v>
      </c>
    </row>
    <row r="112" spans="1:4" x14ac:dyDescent="0.35">
      <c r="A112" s="4">
        <v>43739</v>
      </c>
      <c r="B112" t="s">
        <v>116</v>
      </c>
      <c r="C112" s="31">
        <v>521.6</v>
      </c>
      <c r="D112" s="31">
        <v>674.360093585708</v>
      </c>
    </row>
    <row r="113" spans="1:4" x14ac:dyDescent="0.35">
      <c r="A113" s="4">
        <v>43739</v>
      </c>
      <c r="B113" t="s">
        <v>117</v>
      </c>
      <c r="C113" s="31">
        <v>5168.1000000000004</v>
      </c>
      <c r="D113" s="31">
        <v>7370.0511836482201</v>
      </c>
    </row>
    <row r="114" spans="1:4" x14ac:dyDescent="0.35">
      <c r="A114" s="4">
        <v>43770</v>
      </c>
      <c r="B114" t="s">
        <v>116</v>
      </c>
      <c r="C114" s="31">
        <v>702.8</v>
      </c>
      <c r="D114" s="31">
        <v>638.48117015348396</v>
      </c>
    </row>
    <row r="115" spans="1:4" x14ac:dyDescent="0.35">
      <c r="A115" s="4">
        <v>43770</v>
      </c>
      <c r="B115" t="s">
        <v>117</v>
      </c>
      <c r="C115" s="31">
        <v>7519.5</v>
      </c>
      <c r="D115" s="31">
        <v>6911.7409461789503</v>
      </c>
    </row>
    <row r="116" spans="1:4" x14ac:dyDescent="0.35">
      <c r="A116" s="4">
        <v>43800</v>
      </c>
      <c r="B116" t="s">
        <v>116</v>
      </c>
      <c r="C116" s="31">
        <v>459.2</v>
      </c>
      <c r="D116" s="31">
        <v>608.39757005901299</v>
      </c>
    </row>
    <row r="117" spans="1:4" x14ac:dyDescent="0.35">
      <c r="A117" s="4">
        <v>43800</v>
      </c>
      <c r="B117" t="s">
        <v>117</v>
      </c>
      <c r="C117" s="31">
        <v>4906.8999999999996</v>
      </c>
      <c r="D117" s="31">
        <v>6798.2870334639001</v>
      </c>
    </row>
    <row r="118" spans="1:4" x14ac:dyDescent="0.35">
      <c r="A118" s="4">
        <v>43831</v>
      </c>
      <c r="B118" t="s">
        <v>116</v>
      </c>
      <c r="C118" s="31">
        <v>294.8</v>
      </c>
      <c r="D118" s="31">
        <v>584.66593324741302</v>
      </c>
    </row>
    <row r="119" spans="1:4" x14ac:dyDescent="0.35">
      <c r="A119" s="4">
        <v>43831</v>
      </c>
      <c r="B119" t="s">
        <v>117</v>
      </c>
      <c r="C119" s="31">
        <v>2550.9</v>
      </c>
      <c r="D119" s="31">
        <v>6432.8093008941696</v>
      </c>
    </row>
    <row r="120" spans="1:4" x14ac:dyDescent="0.35">
      <c r="A120" s="4">
        <v>43862</v>
      </c>
      <c r="B120" t="s">
        <v>116</v>
      </c>
      <c r="C120" s="31">
        <v>429.9</v>
      </c>
      <c r="D120" s="31">
        <v>502.85935931859802</v>
      </c>
    </row>
    <row r="121" spans="1:4" x14ac:dyDescent="0.35">
      <c r="A121" s="4">
        <v>43862</v>
      </c>
      <c r="B121" t="s">
        <v>117</v>
      </c>
      <c r="C121" s="31">
        <v>3821.1</v>
      </c>
      <c r="D121" s="31">
        <v>5679.83485550147</v>
      </c>
    </row>
    <row r="122" spans="1:4" x14ac:dyDescent="0.35">
      <c r="A122" s="4">
        <v>43891</v>
      </c>
      <c r="B122" t="s">
        <v>116</v>
      </c>
      <c r="C122" s="31">
        <v>641.70000000000005</v>
      </c>
      <c r="D122" s="31">
        <v>502.35240325191302</v>
      </c>
    </row>
    <row r="123" spans="1:4" x14ac:dyDescent="0.35">
      <c r="A123" s="4">
        <v>43891</v>
      </c>
      <c r="B123" t="s">
        <v>117</v>
      </c>
      <c r="C123" s="31">
        <v>6526.9</v>
      </c>
      <c r="D123" s="31">
        <v>5343.8583697113199</v>
      </c>
    </row>
    <row r="124" spans="1:4" x14ac:dyDescent="0.35">
      <c r="A124" s="4">
        <v>43922</v>
      </c>
      <c r="B124" t="s">
        <v>116</v>
      </c>
      <c r="C124" s="31">
        <v>814.3</v>
      </c>
      <c r="D124" s="31">
        <v>617.32800038836501</v>
      </c>
    </row>
    <row r="125" spans="1:4" x14ac:dyDescent="0.35">
      <c r="A125" s="4">
        <v>43922</v>
      </c>
      <c r="B125" t="s">
        <v>117</v>
      </c>
      <c r="C125" s="31">
        <v>8981.9</v>
      </c>
      <c r="D125" s="31">
        <v>6317.1748968332804</v>
      </c>
    </row>
    <row r="126" spans="1:4" x14ac:dyDescent="0.35">
      <c r="A126" s="4">
        <v>43952</v>
      </c>
      <c r="B126" t="s">
        <v>116</v>
      </c>
      <c r="C126" s="31">
        <v>852.9</v>
      </c>
      <c r="D126" s="31">
        <v>679.10091475177205</v>
      </c>
    </row>
    <row r="127" spans="1:4" x14ac:dyDescent="0.35">
      <c r="A127" s="4">
        <v>43952</v>
      </c>
      <c r="B127" t="s">
        <v>117</v>
      </c>
      <c r="C127" s="31">
        <v>8954.9</v>
      </c>
      <c r="D127" s="31">
        <v>6766.1290539946904</v>
      </c>
    </row>
    <row r="128" spans="1:4" x14ac:dyDescent="0.35">
      <c r="A128" s="4">
        <v>43983</v>
      </c>
      <c r="B128" t="s">
        <v>116</v>
      </c>
      <c r="C128" s="31">
        <v>1153.7</v>
      </c>
      <c r="D128" s="31">
        <v>786.28918736706396</v>
      </c>
    </row>
    <row r="129" spans="1:4" x14ac:dyDescent="0.35">
      <c r="A129" s="4">
        <v>43983</v>
      </c>
      <c r="B129" t="s">
        <v>117</v>
      </c>
      <c r="C129" s="31">
        <v>12298.8</v>
      </c>
      <c r="D129" s="31">
        <v>8127.08415324202</v>
      </c>
    </row>
    <row r="130" spans="1:4" x14ac:dyDescent="0.35">
      <c r="A130" s="4">
        <v>44013</v>
      </c>
      <c r="B130" t="s">
        <v>116</v>
      </c>
      <c r="C130" s="31">
        <v>1012.3</v>
      </c>
      <c r="D130" s="31">
        <v>830.23846853298699</v>
      </c>
    </row>
    <row r="131" spans="1:4" x14ac:dyDescent="0.35">
      <c r="A131" s="4">
        <v>44013</v>
      </c>
      <c r="B131" t="s">
        <v>117</v>
      </c>
      <c r="C131" s="31">
        <v>10015.799999999999</v>
      </c>
      <c r="D131" s="31">
        <v>8384.2718631740499</v>
      </c>
    </row>
    <row r="132" spans="1:4" x14ac:dyDescent="0.35">
      <c r="A132" s="4">
        <v>44044</v>
      </c>
      <c r="B132" t="s">
        <v>116</v>
      </c>
      <c r="C132" s="31">
        <v>688.8</v>
      </c>
      <c r="D132" s="31">
        <v>863.37529663907105</v>
      </c>
    </row>
    <row r="133" spans="1:4" x14ac:dyDescent="0.35">
      <c r="A133" s="4">
        <v>44044</v>
      </c>
      <c r="B133" t="s">
        <v>117</v>
      </c>
      <c r="C133" s="31">
        <v>6527.1</v>
      </c>
      <c r="D133" s="31">
        <v>8660.1631500047206</v>
      </c>
    </row>
    <row r="134" spans="1:4" x14ac:dyDescent="0.35">
      <c r="A134" s="4">
        <v>44075</v>
      </c>
      <c r="B134" t="s">
        <v>116</v>
      </c>
      <c r="C134" s="31">
        <v>679.6</v>
      </c>
      <c r="D134" s="31">
        <v>792.24493541299</v>
      </c>
    </row>
    <row r="135" spans="1:4" x14ac:dyDescent="0.35">
      <c r="A135" s="4">
        <v>44075</v>
      </c>
      <c r="B135" t="s">
        <v>117</v>
      </c>
      <c r="C135" s="31">
        <v>5635.2</v>
      </c>
      <c r="D135" s="31">
        <v>7265.3607353621501</v>
      </c>
    </row>
    <row r="136" spans="1:4" x14ac:dyDescent="0.35">
      <c r="A136" s="4">
        <v>44105</v>
      </c>
      <c r="B136" t="s">
        <v>116</v>
      </c>
      <c r="C136" s="31">
        <v>844</v>
      </c>
      <c r="D136" s="31">
        <v>766.28534494482005</v>
      </c>
    </row>
    <row r="137" spans="1:4" x14ac:dyDescent="0.35">
      <c r="A137" s="4">
        <v>44105</v>
      </c>
      <c r="B137" t="s">
        <v>117</v>
      </c>
      <c r="C137" s="31">
        <v>7904.1</v>
      </c>
      <c r="D137" s="31">
        <v>7391.6521704102397</v>
      </c>
    </row>
    <row r="138" spans="1:4" x14ac:dyDescent="0.35">
      <c r="A138" s="4">
        <v>44136</v>
      </c>
      <c r="B138" t="s">
        <v>116</v>
      </c>
      <c r="C138" s="31">
        <v>790.8</v>
      </c>
      <c r="D138" s="31">
        <v>783.27754338467503</v>
      </c>
    </row>
    <row r="139" spans="1:4" x14ac:dyDescent="0.35">
      <c r="A139" s="4">
        <v>44136</v>
      </c>
      <c r="B139" t="s">
        <v>117</v>
      </c>
      <c r="C139" s="31">
        <v>6867.4</v>
      </c>
      <c r="D139" s="31">
        <v>7125.3856567856001</v>
      </c>
    </row>
    <row r="140" spans="1:4" x14ac:dyDescent="0.35">
      <c r="A140" s="4">
        <v>44166</v>
      </c>
      <c r="B140" t="s">
        <v>116</v>
      </c>
      <c r="C140" s="31">
        <v>732.4</v>
      </c>
      <c r="D140" s="31">
        <v>864.05947704192101</v>
      </c>
    </row>
    <row r="141" spans="1:4" x14ac:dyDescent="0.35">
      <c r="A141" s="4">
        <v>44166</v>
      </c>
      <c r="B141" t="s">
        <v>117</v>
      </c>
      <c r="C141" s="31">
        <v>7408.4</v>
      </c>
      <c r="D141" s="31">
        <v>8435.6776634824</v>
      </c>
    </row>
    <row r="142" spans="1:4" x14ac:dyDescent="0.35">
      <c r="A142" s="4">
        <v>44197</v>
      </c>
      <c r="B142" t="s">
        <v>116</v>
      </c>
      <c r="C142" s="31">
        <v>576.6</v>
      </c>
      <c r="D142" s="31">
        <v>875.70189288222696</v>
      </c>
    </row>
    <row r="143" spans="1:4" x14ac:dyDescent="0.35">
      <c r="A143" s="4">
        <v>44197</v>
      </c>
      <c r="B143" t="s">
        <v>117</v>
      </c>
      <c r="C143" s="31">
        <v>4458</v>
      </c>
      <c r="D143" s="31">
        <v>7678.3671153961204</v>
      </c>
    </row>
    <row r="144" spans="1:4" x14ac:dyDescent="0.35">
      <c r="A144" s="4">
        <v>44228</v>
      </c>
      <c r="B144" t="s">
        <v>116</v>
      </c>
      <c r="C144" s="31">
        <v>740.2</v>
      </c>
      <c r="D144" s="31">
        <v>884.07257328155595</v>
      </c>
    </row>
    <row r="145" spans="1:4" x14ac:dyDescent="0.35">
      <c r="A145" s="4">
        <v>44228</v>
      </c>
      <c r="B145" t="s">
        <v>117</v>
      </c>
      <c r="C145" s="31">
        <v>5580.9</v>
      </c>
      <c r="D145" s="31">
        <v>8043.4988120201697</v>
      </c>
    </row>
    <row r="146" spans="1:4" x14ac:dyDescent="0.35">
      <c r="A146" s="4">
        <v>44256</v>
      </c>
      <c r="B146" t="s">
        <v>116</v>
      </c>
      <c r="C146" s="31">
        <v>1076.5999999999999</v>
      </c>
      <c r="D146" s="31">
        <v>893.82235023985299</v>
      </c>
    </row>
    <row r="147" spans="1:4" x14ac:dyDescent="0.35">
      <c r="A147" s="4">
        <v>44256</v>
      </c>
      <c r="B147" t="s">
        <v>117</v>
      </c>
      <c r="C147" s="31">
        <v>8587.4</v>
      </c>
      <c r="D147" s="31">
        <v>7381.1785277797699</v>
      </c>
    </row>
    <row r="148" spans="1:4" x14ac:dyDescent="0.35">
      <c r="A148" s="4">
        <v>44287</v>
      </c>
      <c r="B148" t="s">
        <v>116</v>
      </c>
      <c r="C148" s="31">
        <v>1045.2</v>
      </c>
      <c r="D148" s="31">
        <v>936.88176297018299</v>
      </c>
    </row>
    <row r="149" spans="1:4" x14ac:dyDescent="0.35">
      <c r="A149" s="4">
        <v>44287</v>
      </c>
      <c r="B149" t="s">
        <v>117</v>
      </c>
      <c r="C149" s="31">
        <v>9531</v>
      </c>
      <c r="D149" s="31">
        <v>7847.2319036071904</v>
      </c>
    </row>
    <row r="150" spans="1:4" x14ac:dyDescent="0.35">
      <c r="A150" s="4">
        <v>44317</v>
      </c>
      <c r="B150" t="s">
        <v>116</v>
      </c>
      <c r="C150" s="31">
        <v>1283.8</v>
      </c>
      <c r="D150" s="31">
        <v>989.29993249848098</v>
      </c>
    </row>
    <row r="151" spans="1:4" x14ac:dyDescent="0.35">
      <c r="A151" s="4">
        <v>44317</v>
      </c>
      <c r="B151" t="s">
        <v>117</v>
      </c>
      <c r="C151" s="31">
        <v>10799.5</v>
      </c>
      <c r="D151" s="31">
        <v>8061.8119990102196</v>
      </c>
    </row>
    <row r="152" spans="1:4" x14ac:dyDescent="0.35">
      <c r="A152" s="4">
        <v>44348</v>
      </c>
      <c r="B152" t="s">
        <v>116</v>
      </c>
      <c r="C152" s="31">
        <v>1498.6</v>
      </c>
      <c r="D152" s="31">
        <v>1054.58589980744</v>
      </c>
    </row>
    <row r="153" spans="1:4" x14ac:dyDescent="0.35">
      <c r="A153" s="4">
        <v>44348</v>
      </c>
      <c r="B153" t="s">
        <v>117</v>
      </c>
      <c r="C153" s="31">
        <v>10541.2</v>
      </c>
      <c r="D153" s="31">
        <v>8115.3670249443003</v>
      </c>
    </row>
    <row r="154" spans="1:4" x14ac:dyDescent="0.35">
      <c r="A154" s="4">
        <v>44378</v>
      </c>
      <c r="B154" t="s">
        <v>116</v>
      </c>
      <c r="C154" s="31">
        <v>817.3</v>
      </c>
      <c r="D154" s="31">
        <v>967.46110542110102</v>
      </c>
    </row>
    <row r="155" spans="1:4" x14ac:dyDescent="0.35">
      <c r="A155" s="4">
        <v>44378</v>
      </c>
      <c r="B155" t="s">
        <v>117</v>
      </c>
      <c r="C155" s="31">
        <v>5865.8</v>
      </c>
      <c r="D155" s="31">
        <v>6893.29206800886</v>
      </c>
    </row>
    <row r="156" spans="1:4" x14ac:dyDescent="0.35">
      <c r="A156" s="4">
        <v>44409</v>
      </c>
      <c r="B156" t="s">
        <v>116</v>
      </c>
      <c r="C156" s="31">
        <v>1176.5999999999999</v>
      </c>
      <c r="D156" s="31">
        <v>1068.49238345143</v>
      </c>
    </row>
    <row r="157" spans="1:4" x14ac:dyDescent="0.35">
      <c r="A157" s="4">
        <v>44409</v>
      </c>
      <c r="B157" t="s">
        <v>117</v>
      </c>
      <c r="C157" s="31">
        <v>7477.8</v>
      </c>
      <c r="D157" s="31">
        <v>6920.3212028232501</v>
      </c>
    </row>
    <row r="158" spans="1:4" x14ac:dyDescent="0.35">
      <c r="A158" s="4">
        <v>44440</v>
      </c>
      <c r="B158" t="s">
        <v>116</v>
      </c>
      <c r="C158" s="31">
        <v>1174.5999999999999</v>
      </c>
      <c r="D158" s="31">
        <v>1078.81090718516</v>
      </c>
    </row>
    <row r="159" spans="1:4" x14ac:dyDescent="0.35">
      <c r="A159" s="4">
        <v>44440</v>
      </c>
      <c r="B159" t="s">
        <v>117</v>
      </c>
      <c r="C159" s="31">
        <v>8035.3</v>
      </c>
      <c r="D159" s="31">
        <v>6941.7176200870899</v>
      </c>
    </row>
    <row r="160" spans="1:4" x14ac:dyDescent="0.35">
      <c r="A160" s="4">
        <v>44470</v>
      </c>
      <c r="B160" t="s">
        <v>116</v>
      </c>
      <c r="C160" s="31">
        <v>1308.3</v>
      </c>
      <c r="D160" s="31">
        <v>1268.8955100734299</v>
      </c>
    </row>
    <row r="161" spans="1:4" x14ac:dyDescent="0.35">
      <c r="A161" s="4">
        <v>44470</v>
      </c>
      <c r="B161" t="s">
        <v>117</v>
      </c>
      <c r="C161" s="31">
        <v>7926</v>
      </c>
      <c r="D161" s="31">
        <v>8630.9384728655496</v>
      </c>
    </row>
    <row r="162" spans="1:4" x14ac:dyDescent="0.35">
      <c r="A162" s="4">
        <v>44501</v>
      </c>
      <c r="B162" t="s">
        <v>116</v>
      </c>
      <c r="C162" s="31">
        <v>1433</v>
      </c>
      <c r="D162" s="31">
        <v>1326.89367432667</v>
      </c>
    </row>
    <row r="163" spans="1:4" x14ac:dyDescent="0.35">
      <c r="A163" s="4">
        <v>44501</v>
      </c>
      <c r="B163" t="s">
        <v>117</v>
      </c>
      <c r="C163" s="31">
        <v>8392.7000000000007</v>
      </c>
      <c r="D163" s="31">
        <v>8401.9024669781102</v>
      </c>
    </row>
    <row r="164" spans="1:4" x14ac:dyDescent="0.35">
      <c r="A164" s="4">
        <v>44531</v>
      </c>
      <c r="B164" t="s">
        <v>116</v>
      </c>
      <c r="C164" s="31">
        <v>804.3</v>
      </c>
      <c r="D164" s="31">
        <v>1275.01031178632</v>
      </c>
    </row>
    <row r="165" spans="1:4" x14ac:dyDescent="0.35">
      <c r="A165" s="4">
        <v>44531</v>
      </c>
      <c r="B165" t="s">
        <v>117</v>
      </c>
      <c r="C165" s="31">
        <v>5238.3999999999996</v>
      </c>
      <c r="D165" s="31">
        <v>8440.6602730081104</v>
      </c>
    </row>
    <row r="166" spans="1:4" x14ac:dyDescent="0.35">
      <c r="A166" s="4">
        <v>44562</v>
      </c>
      <c r="B166" t="s">
        <v>116</v>
      </c>
      <c r="C166" s="31">
        <v>893.9</v>
      </c>
      <c r="D166" s="31">
        <v>1289.16117689209</v>
      </c>
    </row>
    <row r="167" spans="1:4" x14ac:dyDescent="0.35">
      <c r="A167" s="4">
        <v>44562</v>
      </c>
      <c r="B167" t="s">
        <v>117</v>
      </c>
      <c r="C167" s="31">
        <v>5781.7</v>
      </c>
      <c r="D167" s="31">
        <v>7885.7534557715599</v>
      </c>
    </row>
    <row r="168" spans="1:4" x14ac:dyDescent="0.35">
      <c r="A168" s="4">
        <v>44593</v>
      </c>
      <c r="B168" t="s">
        <v>116</v>
      </c>
      <c r="C168" s="31">
        <v>837.8</v>
      </c>
      <c r="D168" s="31">
        <v>1119.7249366655101</v>
      </c>
    </row>
    <row r="169" spans="1:4" x14ac:dyDescent="0.35">
      <c r="A169" s="4">
        <v>44593</v>
      </c>
      <c r="B169" t="s">
        <v>117</v>
      </c>
      <c r="C169" s="31">
        <v>5623</v>
      </c>
      <c r="D169" s="31">
        <v>8102.9293284450796</v>
      </c>
    </row>
    <row r="170" spans="1:4" x14ac:dyDescent="0.35">
      <c r="A170" s="4">
        <v>44621</v>
      </c>
      <c r="B170" t="s">
        <v>116</v>
      </c>
      <c r="C170" s="31">
        <v>1870.4</v>
      </c>
      <c r="D170" s="31">
        <v>1325.58035114842</v>
      </c>
    </row>
    <row r="171" spans="1:4" x14ac:dyDescent="0.35">
      <c r="A171" s="4">
        <v>44621</v>
      </c>
      <c r="B171" t="s">
        <v>117</v>
      </c>
      <c r="C171" s="31">
        <v>13171</v>
      </c>
      <c r="D171" s="31">
        <v>9437.7926831573695</v>
      </c>
    </row>
    <row r="172" spans="1:4" x14ac:dyDescent="0.35">
      <c r="A172" s="4">
        <v>44652</v>
      </c>
      <c r="B172" t="s">
        <v>116</v>
      </c>
      <c r="C172" s="31">
        <v>2036.2</v>
      </c>
      <c r="D172" s="31">
        <v>1527.1908531926499</v>
      </c>
    </row>
    <row r="173" spans="1:4" x14ac:dyDescent="0.35">
      <c r="A173" s="4">
        <v>44652</v>
      </c>
      <c r="B173" t="s">
        <v>117</v>
      </c>
      <c r="C173" s="31">
        <v>13834.6</v>
      </c>
      <c r="D173" s="31">
        <v>10930.287860709799</v>
      </c>
    </row>
    <row r="174" spans="1:4" x14ac:dyDescent="0.35">
      <c r="A174" s="4">
        <v>44682</v>
      </c>
      <c r="B174" t="s">
        <v>116</v>
      </c>
      <c r="C174" s="31">
        <v>1875.2</v>
      </c>
      <c r="D174" s="31">
        <v>1689.2827398266199</v>
      </c>
    </row>
    <row r="175" spans="1:4" x14ac:dyDescent="0.35">
      <c r="A175" s="4">
        <v>44682</v>
      </c>
      <c r="B175" t="s">
        <v>117</v>
      </c>
      <c r="C175" s="31">
        <v>11508.7</v>
      </c>
      <c r="D175" s="31">
        <v>11134.570879499801</v>
      </c>
    </row>
    <row r="176" spans="1:4" x14ac:dyDescent="0.35">
      <c r="A176" s="4">
        <v>44713</v>
      </c>
      <c r="B176" t="s">
        <v>116</v>
      </c>
      <c r="C176" s="31">
        <v>2352</v>
      </c>
      <c r="D176" s="31">
        <v>1738.1369817167599</v>
      </c>
    </row>
    <row r="177" spans="1:4" x14ac:dyDescent="0.35">
      <c r="A177" s="4">
        <v>44713</v>
      </c>
      <c r="B177" t="s">
        <v>117</v>
      </c>
      <c r="C177" s="31">
        <v>14993.8</v>
      </c>
      <c r="D177" s="31">
        <v>11126.9339921511</v>
      </c>
    </row>
    <row r="178" spans="1:4" x14ac:dyDescent="0.35">
      <c r="A178" s="4">
        <v>44743</v>
      </c>
      <c r="B178" t="s">
        <v>116</v>
      </c>
      <c r="C178" s="31">
        <v>1685.4</v>
      </c>
      <c r="D178" s="31">
        <v>1602.1189956583501</v>
      </c>
    </row>
    <row r="179" spans="1:4" x14ac:dyDescent="0.35">
      <c r="A179" s="4">
        <v>44743</v>
      </c>
      <c r="B179" t="s">
        <v>117</v>
      </c>
      <c r="C179" s="31">
        <v>10102.5</v>
      </c>
      <c r="D179" s="31">
        <v>9789.6210873511809</v>
      </c>
    </row>
    <row r="180" spans="1:4" x14ac:dyDescent="0.35">
      <c r="A180" s="4">
        <v>44774</v>
      </c>
      <c r="B180" t="s">
        <v>116</v>
      </c>
      <c r="C180" s="31">
        <v>1237.8</v>
      </c>
      <c r="D180" s="31">
        <v>1574.5844058498001</v>
      </c>
    </row>
    <row r="181" spans="1:4" x14ac:dyDescent="0.35">
      <c r="A181" s="4">
        <v>44774</v>
      </c>
      <c r="B181" t="s">
        <v>117</v>
      </c>
      <c r="C181" s="31">
        <v>7413</v>
      </c>
      <c r="D181" s="31">
        <v>9596.6492669145791</v>
      </c>
    </row>
    <row r="182" spans="1:4" x14ac:dyDescent="0.35">
      <c r="A182" s="4">
        <v>44805</v>
      </c>
      <c r="B182" t="s">
        <v>116</v>
      </c>
      <c r="C182" s="31">
        <v>1441.5</v>
      </c>
      <c r="D182" s="31">
        <v>1462.25995311886</v>
      </c>
    </row>
    <row r="183" spans="1:4" x14ac:dyDescent="0.35">
      <c r="A183" s="4">
        <v>44805</v>
      </c>
      <c r="B183" t="s">
        <v>117</v>
      </c>
      <c r="C183" s="31">
        <v>9468.4</v>
      </c>
      <c r="D183" s="31">
        <v>8591.9158738345304</v>
      </c>
    </row>
    <row r="184" spans="1:4" x14ac:dyDescent="0.35">
      <c r="A184" s="4">
        <v>44835</v>
      </c>
      <c r="B184" t="s">
        <v>116</v>
      </c>
      <c r="C184" s="31">
        <v>450.8</v>
      </c>
      <c r="D184" s="31">
        <v>1091.7010653483701</v>
      </c>
    </row>
    <row r="185" spans="1:4" x14ac:dyDescent="0.35">
      <c r="A185" s="4">
        <v>44835</v>
      </c>
      <c r="B185" t="s">
        <v>117</v>
      </c>
      <c r="C185" s="31">
        <v>2089.1999999999998</v>
      </c>
      <c r="D185" s="31">
        <v>7270.6504918566998</v>
      </c>
    </row>
    <row r="186" spans="1:4" x14ac:dyDescent="0.35">
      <c r="A186" s="4">
        <v>44866</v>
      </c>
      <c r="B186" t="s">
        <v>116</v>
      </c>
      <c r="C186" s="31">
        <v>1924.9</v>
      </c>
      <c r="D186" s="31">
        <v>1298.0989902102699</v>
      </c>
    </row>
    <row r="187" spans="1:4" x14ac:dyDescent="0.35">
      <c r="A187" s="4">
        <v>44866</v>
      </c>
      <c r="B187" t="s">
        <v>117</v>
      </c>
      <c r="C187" s="31">
        <v>13364.3</v>
      </c>
      <c r="D187" s="31">
        <v>8530.5291380808394</v>
      </c>
    </row>
    <row r="188" spans="1:4" x14ac:dyDescent="0.35">
      <c r="A188" s="4">
        <v>44896</v>
      </c>
      <c r="B188" t="s">
        <v>116</v>
      </c>
      <c r="C188" s="31">
        <v>434.9</v>
      </c>
      <c r="D188" s="31">
        <v>999.870389187554</v>
      </c>
    </row>
    <row r="189" spans="1:4" x14ac:dyDescent="0.35">
      <c r="A189" s="4">
        <v>44896</v>
      </c>
      <c r="B189" t="s">
        <v>117</v>
      </c>
      <c r="C189" s="31">
        <v>2074.6</v>
      </c>
      <c r="D189" s="31">
        <v>7275.7339099863702</v>
      </c>
    </row>
    <row r="190" spans="1:4" x14ac:dyDescent="0.35">
      <c r="A190" s="4">
        <v>44927</v>
      </c>
      <c r="B190" t="s">
        <v>116</v>
      </c>
      <c r="C190" s="31">
        <v>803.4</v>
      </c>
      <c r="D190" s="31">
        <v>1255.7256243489601</v>
      </c>
    </row>
    <row r="191" spans="1:4" x14ac:dyDescent="0.35">
      <c r="A191" s="4">
        <v>44927</v>
      </c>
      <c r="B191" t="s">
        <v>117</v>
      </c>
      <c r="C191" s="31">
        <v>5030.8</v>
      </c>
      <c r="D191" s="31">
        <v>8097.7055874410798</v>
      </c>
    </row>
    <row r="192" spans="1:4" x14ac:dyDescent="0.35">
      <c r="A192" s="4">
        <v>44958</v>
      </c>
      <c r="B192" t="s">
        <v>116</v>
      </c>
      <c r="C192" s="31">
        <v>618.9</v>
      </c>
      <c r="D192" s="31">
        <v>832.59055627959799</v>
      </c>
    </row>
    <row r="193" spans="1:4" x14ac:dyDescent="0.35">
      <c r="A193" s="4">
        <v>44958</v>
      </c>
      <c r="B193" t="s">
        <v>117</v>
      </c>
      <c r="C193" s="31">
        <v>3394</v>
      </c>
      <c r="D193" s="31">
        <v>6251.0671460993499</v>
      </c>
    </row>
    <row r="194" spans="1:4" x14ac:dyDescent="0.35">
      <c r="A194" s="4">
        <v>44986</v>
      </c>
      <c r="B194" t="s">
        <v>116</v>
      </c>
      <c r="C194" s="31">
        <v>1386.1</v>
      </c>
      <c r="D194" s="31">
        <v>1051.7448112633599</v>
      </c>
    </row>
    <row r="195" spans="1:4" x14ac:dyDescent="0.35">
      <c r="A195" s="4">
        <v>44986</v>
      </c>
      <c r="B195" t="s">
        <v>117</v>
      </c>
      <c r="C195" s="31">
        <v>9258</v>
      </c>
      <c r="D195" s="31">
        <v>7239.72289988801</v>
      </c>
    </row>
    <row r="196" spans="1:4" x14ac:dyDescent="0.35">
      <c r="A196" s="4">
        <v>45017</v>
      </c>
      <c r="B196" t="s">
        <v>116</v>
      </c>
      <c r="C196" s="31">
        <v>887.7</v>
      </c>
      <c r="D196" s="31">
        <v>930.15615129913203</v>
      </c>
    </row>
    <row r="197" spans="1:4" x14ac:dyDescent="0.35">
      <c r="A197" s="4">
        <v>45017</v>
      </c>
      <c r="B197" t="s">
        <v>117</v>
      </c>
      <c r="C197" s="31">
        <v>5918.2</v>
      </c>
      <c r="D197" s="31">
        <v>6551.5294234573203</v>
      </c>
    </row>
    <row r="198" spans="1:4" x14ac:dyDescent="0.35">
      <c r="A198" s="4">
        <v>45047</v>
      </c>
      <c r="B198" t="s">
        <v>116</v>
      </c>
      <c r="C198" s="31">
        <v>1462.5</v>
      </c>
      <c r="D198" s="31">
        <v>1067.3967298022501</v>
      </c>
    </row>
    <row r="199" spans="1:4" x14ac:dyDescent="0.35">
      <c r="A199" s="4">
        <v>45047</v>
      </c>
      <c r="B199" t="s">
        <v>117</v>
      </c>
      <c r="C199" s="31">
        <v>13904.2</v>
      </c>
      <c r="D199" s="31">
        <v>8111.1949169829204</v>
      </c>
    </row>
    <row r="200" spans="1:4" x14ac:dyDescent="0.35">
      <c r="A200" s="4">
        <v>45078</v>
      </c>
      <c r="B200" t="s">
        <v>116</v>
      </c>
      <c r="C200" s="31">
        <v>1379.1</v>
      </c>
      <c r="D200" s="31">
        <v>1011.53593974848</v>
      </c>
    </row>
    <row r="201" spans="1:4" x14ac:dyDescent="0.35">
      <c r="A201" s="4">
        <v>45078</v>
      </c>
      <c r="B201" t="s">
        <v>117</v>
      </c>
      <c r="C201" s="31">
        <v>10580.9</v>
      </c>
      <c r="D201" s="31">
        <v>7920.1953758987302</v>
      </c>
    </row>
    <row r="202" spans="1:4" x14ac:dyDescent="0.35">
      <c r="A202" s="4">
        <v>45108</v>
      </c>
      <c r="B202" t="s">
        <v>116</v>
      </c>
      <c r="C202" s="31">
        <v>937</v>
      </c>
      <c r="D202" s="31">
        <v>1014.6176844875901</v>
      </c>
    </row>
    <row r="203" spans="1:4" x14ac:dyDescent="0.35">
      <c r="A203" s="4">
        <v>45108</v>
      </c>
      <c r="B203" t="s">
        <v>117</v>
      </c>
      <c r="C203" s="31">
        <v>11405.6</v>
      </c>
      <c r="D203" s="31">
        <v>9407.8870484086801</v>
      </c>
    </row>
    <row r="204" spans="1:4" x14ac:dyDescent="0.35">
      <c r="A204" s="4">
        <v>45139</v>
      </c>
      <c r="B204" t="s">
        <v>116</v>
      </c>
      <c r="C204" s="31">
        <v>1012.7</v>
      </c>
      <c r="D204" s="31">
        <v>1010.8052822731</v>
      </c>
    </row>
    <row r="205" spans="1:4" x14ac:dyDescent="0.35">
      <c r="A205" s="4">
        <v>45139</v>
      </c>
      <c r="B205" t="s">
        <v>117</v>
      </c>
      <c r="C205" s="31">
        <v>6938.9</v>
      </c>
      <c r="D205" s="31">
        <v>8271.0994562349606</v>
      </c>
    </row>
    <row r="206" spans="1:4" x14ac:dyDescent="0.35">
      <c r="A206" s="4">
        <v>45170</v>
      </c>
      <c r="B206" t="s">
        <v>116</v>
      </c>
      <c r="C206" s="31">
        <v>1069.5999999999999</v>
      </c>
      <c r="D206" s="31">
        <v>1021.2877018354</v>
      </c>
    </row>
    <row r="207" spans="1:4" x14ac:dyDescent="0.35">
      <c r="A207" s="4">
        <v>45170</v>
      </c>
      <c r="B207" t="s">
        <v>117</v>
      </c>
      <c r="C207" s="31">
        <v>13067.1</v>
      </c>
      <c r="D207" s="31">
        <v>9829.6584941340498</v>
      </c>
    </row>
    <row r="208" spans="1:4" x14ac:dyDescent="0.35">
      <c r="A208" s="4">
        <v>45200</v>
      </c>
      <c r="B208" t="s">
        <v>116</v>
      </c>
      <c r="C208" s="31">
        <v>907.4</v>
      </c>
      <c r="D208" s="31">
        <v>1039.96885294616</v>
      </c>
    </row>
    <row r="209" spans="1:4" x14ac:dyDescent="0.35">
      <c r="A209" s="4">
        <v>45200</v>
      </c>
      <c r="B209" t="s">
        <v>117</v>
      </c>
      <c r="C209" s="31">
        <v>6282.6</v>
      </c>
      <c r="D209" s="31">
        <v>9691.5302926036402</v>
      </c>
    </row>
    <row r="210" spans="1:4" x14ac:dyDescent="0.35">
      <c r="A210" s="4">
        <v>45231</v>
      </c>
      <c r="B210" t="s">
        <v>116</v>
      </c>
      <c r="C210" s="31">
        <v>883.2</v>
      </c>
      <c r="D210" s="31">
        <v>974.29087891610095</v>
      </c>
    </row>
    <row r="211" spans="1:4" x14ac:dyDescent="0.35">
      <c r="A211" s="4">
        <v>45231</v>
      </c>
      <c r="B211" t="s">
        <v>117</v>
      </c>
      <c r="C211" s="31">
        <v>11879.3</v>
      </c>
      <c r="D211" s="31">
        <v>10607.82336463</v>
      </c>
    </row>
    <row r="212" spans="1:4" x14ac:dyDescent="0.35">
      <c r="A212" s="4">
        <v>45261</v>
      </c>
      <c r="B212" t="s">
        <v>116</v>
      </c>
      <c r="C212" s="31">
        <v>1073.4000000000001</v>
      </c>
      <c r="D212" s="31">
        <v>1067.8502356051899</v>
      </c>
    </row>
    <row r="213" spans="1:4" x14ac:dyDescent="0.35">
      <c r="A213" s="4">
        <v>45261</v>
      </c>
      <c r="B213" t="s">
        <v>117</v>
      </c>
      <c r="C213" s="31">
        <v>8516.5</v>
      </c>
      <c r="D213" s="31">
        <v>10390.8777065658</v>
      </c>
    </row>
    <row r="214" spans="1:4" x14ac:dyDescent="0.35">
      <c r="A214" s="4">
        <v>45292</v>
      </c>
      <c r="B214" t="s">
        <v>116</v>
      </c>
      <c r="C214" s="31">
        <v>907.8</v>
      </c>
      <c r="D214" s="31">
        <v>1221.74817552118</v>
      </c>
    </row>
    <row r="215" spans="1:4" x14ac:dyDescent="0.35">
      <c r="A215" s="4">
        <v>45292</v>
      </c>
      <c r="B215" t="s">
        <v>117</v>
      </c>
      <c r="C215" s="31">
        <v>11117.7</v>
      </c>
      <c r="D215" s="31">
        <v>11646.9386397985</v>
      </c>
    </row>
    <row r="216" spans="1:4" x14ac:dyDescent="0.35">
      <c r="A216" s="4">
        <v>45323</v>
      </c>
      <c r="B216" t="s">
        <v>116</v>
      </c>
      <c r="C216" s="31">
        <v>940.9</v>
      </c>
      <c r="D216" s="31">
        <v>1277.99202213691</v>
      </c>
    </row>
    <row r="217" spans="1:4" x14ac:dyDescent="0.35">
      <c r="A217" s="4">
        <v>45323</v>
      </c>
      <c r="B217" t="s">
        <v>117</v>
      </c>
      <c r="C217" s="31">
        <v>6276.5</v>
      </c>
      <c r="D217" s="31">
        <v>11362.281596991599</v>
      </c>
    </row>
    <row r="218" spans="1:4" x14ac:dyDescent="0.35">
      <c r="A218" s="4">
        <v>45352</v>
      </c>
      <c r="B218" t="s">
        <v>116</v>
      </c>
      <c r="C218" s="31">
        <v>1228.9000000000001</v>
      </c>
      <c r="D218" s="31">
        <v>1185.40887798168</v>
      </c>
    </row>
    <row r="219" spans="1:4" x14ac:dyDescent="0.35">
      <c r="A219" s="4">
        <v>45352</v>
      </c>
      <c r="B219" t="s">
        <v>117</v>
      </c>
      <c r="C219" s="31">
        <v>8914.2999999999993</v>
      </c>
      <c r="D219" s="31">
        <v>10115.6621609221</v>
      </c>
    </row>
    <row r="220" spans="1:4" x14ac:dyDescent="0.35">
      <c r="A220" s="4">
        <v>45383</v>
      </c>
      <c r="B220" t="s">
        <v>116</v>
      </c>
      <c r="C220" s="31">
        <v>1073.7</v>
      </c>
      <c r="D220" s="31">
        <v>1069.43231385337</v>
      </c>
    </row>
    <row r="221" spans="1:4" x14ac:dyDescent="0.35">
      <c r="A221" s="4">
        <v>45383</v>
      </c>
      <c r="B221" t="s">
        <v>117</v>
      </c>
      <c r="C221" s="31">
        <v>12175.1</v>
      </c>
      <c r="D221" s="31">
        <v>9609.3564366724295</v>
      </c>
    </row>
    <row r="222" spans="1:4" x14ac:dyDescent="0.35">
      <c r="A222" s="4">
        <v>45413</v>
      </c>
      <c r="B222" t="s">
        <v>116</v>
      </c>
      <c r="C222" s="31">
        <v>1405.4</v>
      </c>
      <c r="D222" s="31">
        <v>1068.4415443753901</v>
      </c>
    </row>
    <row r="223" spans="1:4" x14ac:dyDescent="0.35">
      <c r="A223" s="4">
        <v>45413</v>
      </c>
      <c r="B223" t="s">
        <v>117</v>
      </c>
      <c r="C223" s="31">
        <v>13624.4</v>
      </c>
      <c r="D223" s="31">
        <v>10118.969676479701</v>
      </c>
    </row>
    <row r="224" spans="1:4" x14ac:dyDescent="0.35">
      <c r="A224" s="4">
        <v>45444</v>
      </c>
      <c r="B224" t="s">
        <v>116</v>
      </c>
      <c r="C224" s="31">
        <v>1522.1</v>
      </c>
      <c r="D224" s="31">
        <v>1092.55948089192</v>
      </c>
    </row>
    <row r="225" spans="1:4" x14ac:dyDescent="0.35">
      <c r="A225" s="4">
        <v>45444</v>
      </c>
      <c r="B225" t="s">
        <v>117</v>
      </c>
      <c r="C225" s="31">
        <v>15017.4</v>
      </c>
      <c r="D225" s="31">
        <v>11476.4518540398</v>
      </c>
    </row>
    <row r="226" spans="1:4" x14ac:dyDescent="0.35">
      <c r="A226" s="4">
        <v>45474</v>
      </c>
      <c r="B226" t="s">
        <v>116</v>
      </c>
      <c r="C226" s="31">
        <v>1447.1</v>
      </c>
      <c r="D226" s="31">
        <v>1192.1120019837299</v>
      </c>
    </row>
    <row r="227" spans="1:4" x14ac:dyDescent="0.35">
      <c r="A227" s="4">
        <v>45474</v>
      </c>
      <c r="B227" t="s">
        <v>117</v>
      </c>
      <c r="C227" s="31">
        <v>14744.2</v>
      </c>
      <c r="D227" s="31">
        <v>11889.7751041672</v>
      </c>
    </row>
    <row r="228" spans="1:4" x14ac:dyDescent="0.35">
      <c r="A228" s="4">
        <v>45505</v>
      </c>
      <c r="B228" t="s">
        <v>116</v>
      </c>
      <c r="C228" s="31">
        <v>999.4</v>
      </c>
      <c r="D228" s="31">
        <v>1197.57879834654</v>
      </c>
    </row>
    <row r="229" spans="1:4" x14ac:dyDescent="0.35">
      <c r="A229" s="4">
        <v>45505</v>
      </c>
      <c r="B229" t="s">
        <v>117</v>
      </c>
      <c r="C229" s="31">
        <v>11888.5</v>
      </c>
      <c r="D229" s="31">
        <v>12336.144547543499</v>
      </c>
    </row>
    <row r="230" spans="1:4" x14ac:dyDescent="0.35">
      <c r="A230" s="4">
        <v>45536</v>
      </c>
      <c r="B230" t="s">
        <v>116</v>
      </c>
      <c r="C230" s="31">
        <v>1085.0999999999999</v>
      </c>
      <c r="D230" s="31">
        <v>1177.77454166641</v>
      </c>
    </row>
    <row r="231" spans="1:4" x14ac:dyDescent="0.35">
      <c r="A231" s="4">
        <v>45536</v>
      </c>
      <c r="B231" t="s">
        <v>117</v>
      </c>
      <c r="C231" s="31">
        <v>11569.8</v>
      </c>
      <c r="D231" s="31">
        <v>11950.129270748201</v>
      </c>
    </row>
    <row r="232" spans="1:4" x14ac:dyDescent="0.35">
      <c r="A232" s="4">
        <v>45566</v>
      </c>
      <c r="B232" t="s">
        <v>116</v>
      </c>
      <c r="C232" s="31">
        <v>1164</v>
      </c>
      <c r="D232" s="31">
        <v>1127.2238214988099</v>
      </c>
    </row>
    <row r="233" spans="1:4" x14ac:dyDescent="0.35">
      <c r="A233" s="4">
        <v>45566</v>
      </c>
      <c r="B233" t="s">
        <v>117</v>
      </c>
      <c r="C233" s="31">
        <v>6795.3</v>
      </c>
      <c r="D233" s="31">
        <v>11002.993823577801</v>
      </c>
    </row>
    <row r="234" spans="1:4" x14ac:dyDescent="0.35">
      <c r="A234" s="4">
        <v>45597</v>
      </c>
      <c r="B234" t="s">
        <v>116</v>
      </c>
      <c r="C234" s="31">
        <v>908.7</v>
      </c>
      <c r="D234" s="31">
        <v>1076.8733217992601</v>
      </c>
    </row>
    <row r="235" spans="1:4" x14ac:dyDescent="0.35">
      <c r="A235" s="4">
        <v>45597</v>
      </c>
      <c r="B235" t="s">
        <v>117</v>
      </c>
      <c r="C235" s="31">
        <v>11825</v>
      </c>
      <c r="D235" s="31">
        <v>10330.9145863784</v>
      </c>
    </row>
    <row r="236" spans="1:4" x14ac:dyDescent="0.35">
      <c r="A236" s="4">
        <v>45627</v>
      </c>
      <c r="B236" t="s">
        <v>116</v>
      </c>
      <c r="C236" s="31">
        <v>1015</v>
      </c>
      <c r="D236" s="31">
        <v>1138.6041416528501</v>
      </c>
    </row>
    <row r="237" spans="1:4" x14ac:dyDescent="0.35">
      <c r="A237" s="4">
        <v>45627</v>
      </c>
      <c r="B237" t="s">
        <v>117</v>
      </c>
      <c r="C237" s="31">
        <v>7464.1</v>
      </c>
      <c r="D237" s="31">
        <v>10272.2586908505</v>
      </c>
    </row>
    <row r="238" spans="1:4" x14ac:dyDescent="0.35">
      <c r="A238" s="4">
        <v>45658</v>
      </c>
      <c r="B238" t="s">
        <v>116</v>
      </c>
      <c r="C238" s="31">
        <v>542.1</v>
      </c>
      <c r="D238" s="31">
        <v>1020.90329076437</v>
      </c>
    </row>
    <row r="239" spans="1:4" x14ac:dyDescent="0.35">
      <c r="A239" s="4">
        <v>45658</v>
      </c>
      <c r="B239" t="s">
        <v>117</v>
      </c>
      <c r="C239" s="31">
        <v>8840.7999999999993</v>
      </c>
      <c r="D239" s="31">
        <v>10543.4079095421</v>
      </c>
    </row>
    <row r="240" spans="1:4" x14ac:dyDescent="0.35">
      <c r="A240" s="4">
        <v>45689</v>
      </c>
      <c r="B240" t="s">
        <v>116</v>
      </c>
      <c r="C240" s="31">
        <v>1046.4000000000001</v>
      </c>
      <c r="D240" s="31">
        <v>1106.6964170123299</v>
      </c>
    </row>
    <row r="241" spans="1:4" x14ac:dyDescent="0.35">
      <c r="A241" s="4">
        <v>45689</v>
      </c>
      <c r="B241" t="s">
        <v>117</v>
      </c>
      <c r="C241" s="31">
        <v>6761.7</v>
      </c>
      <c r="D241" s="31">
        <v>10456.251972502199</v>
      </c>
    </row>
    <row r="242" spans="1:4" x14ac:dyDescent="0.35">
      <c r="A242" s="4">
        <v>45717</v>
      </c>
      <c r="B242" t="s">
        <v>116</v>
      </c>
      <c r="C242" s="31">
        <v>1150.3</v>
      </c>
      <c r="D242" s="31">
        <v>1018.7967361852</v>
      </c>
    </row>
    <row r="243" spans="1:4" x14ac:dyDescent="0.35">
      <c r="A243" s="4">
        <v>45717</v>
      </c>
      <c r="B243" t="s">
        <v>117</v>
      </c>
      <c r="C243" s="31">
        <v>15064.9</v>
      </c>
      <c r="D243" s="31">
        <v>11486.4909502316</v>
      </c>
    </row>
    <row r="244" spans="1:4" x14ac:dyDescent="0.35">
      <c r="A244" s="4">
        <v>45748</v>
      </c>
      <c r="B244" t="s">
        <v>116</v>
      </c>
      <c r="C244" s="31">
        <v>1361.9</v>
      </c>
      <c r="D244" s="31">
        <v>1179.2247355468101</v>
      </c>
    </row>
    <row r="245" spans="1:4" x14ac:dyDescent="0.35">
      <c r="A245" s="4">
        <v>45748</v>
      </c>
      <c r="B245" t="s">
        <v>117</v>
      </c>
      <c r="C245" s="31">
        <v>10852.4</v>
      </c>
      <c r="D245" s="31">
        <v>11329.509260762999</v>
      </c>
    </row>
    <row r="246" spans="1:4" x14ac:dyDescent="0.35">
      <c r="A246" s="4">
        <v>45778</v>
      </c>
      <c r="B246" t="s">
        <v>116</v>
      </c>
      <c r="C246" s="31">
        <v>1474.2</v>
      </c>
      <c r="D246" s="31">
        <v>1156.3040141855599</v>
      </c>
    </row>
    <row r="247" spans="1:4" x14ac:dyDescent="0.35">
      <c r="A247" s="4">
        <v>45778</v>
      </c>
      <c r="B247" t="s">
        <v>117</v>
      </c>
      <c r="C247" s="31">
        <v>10865.1</v>
      </c>
      <c r="D247" s="31">
        <v>10822.986904724499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7D2B-38F7-405C-BACE-7427120BD295}">
  <sheetPr>
    <tabColor rgb="FFD8E6E8"/>
  </sheetPr>
  <dimension ref="A1:E13"/>
  <sheetViews>
    <sheetView workbookViewId="0">
      <selection activeCell="G22" sqref="G22"/>
    </sheetView>
  </sheetViews>
  <sheetFormatPr defaultRowHeight="14.5" x14ac:dyDescent="0.35"/>
  <cols>
    <col min="2" max="2" width="21.81640625" bestFit="1" customWidth="1"/>
    <col min="3" max="3" width="17.26953125" bestFit="1" customWidth="1"/>
    <col min="4" max="4" width="19.81640625" bestFit="1" customWidth="1"/>
  </cols>
  <sheetData>
    <row r="1" spans="1:5" x14ac:dyDescent="0.35">
      <c r="B1" t="s">
        <v>19</v>
      </c>
      <c r="C1" t="s">
        <v>20</v>
      </c>
      <c r="D1" t="s">
        <v>21</v>
      </c>
      <c r="E1" t="s">
        <v>22</v>
      </c>
    </row>
    <row r="2" spans="1:5" x14ac:dyDescent="0.35">
      <c r="A2" t="s">
        <v>23</v>
      </c>
      <c r="B2" s="31">
        <v>469.08804413428595</v>
      </c>
      <c r="C2" s="31">
        <v>679.3</v>
      </c>
      <c r="D2" s="31">
        <v>420.42391173142801</v>
      </c>
      <c r="E2">
        <v>730</v>
      </c>
    </row>
    <row r="3" spans="1:5" x14ac:dyDescent="0.35">
      <c r="A3" t="s">
        <v>24</v>
      </c>
      <c r="B3" s="31">
        <v>657.288044134286</v>
      </c>
      <c r="C3" s="31">
        <v>867.5</v>
      </c>
      <c r="D3" s="31">
        <v>420.42391173142801</v>
      </c>
      <c r="E3">
        <v>873</v>
      </c>
    </row>
    <row r="4" spans="1:5" x14ac:dyDescent="0.35">
      <c r="A4" t="s">
        <v>25</v>
      </c>
      <c r="B4" s="31">
        <v>869.38804413428591</v>
      </c>
      <c r="C4" s="31">
        <v>1079.5999999999999</v>
      </c>
      <c r="D4" s="31">
        <v>420.42391173142801</v>
      </c>
      <c r="E4">
        <v>1097</v>
      </c>
    </row>
    <row r="5" spans="1:5" x14ac:dyDescent="0.35">
      <c r="A5" t="s">
        <v>26</v>
      </c>
      <c r="B5" s="31">
        <v>703.58804413428595</v>
      </c>
      <c r="C5" s="31">
        <v>913.8</v>
      </c>
      <c r="D5" s="31">
        <v>420.42391173142801</v>
      </c>
      <c r="E5">
        <v>905</v>
      </c>
    </row>
    <row r="6" spans="1:5" x14ac:dyDescent="0.35">
      <c r="A6" t="s">
        <v>27</v>
      </c>
      <c r="B6" s="31">
        <v>847.98804413428604</v>
      </c>
      <c r="C6" s="31">
        <v>1058.2</v>
      </c>
      <c r="D6" s="31">
        <v>420.42391173142801</v>
      </c>
      <c r="E6">
        <v>1010</v>
      </c>
    </row>
    <row r="7" spans="1:5" x14ac:dyDescent="0.35">
      <c r="A7" t="s">
        <v>28</v>
      </c>
      <c r="B7" s="31">
        <v>821.98804413428604</v>
      </c>
      <c r="C7" s="31">
        <v>1032.2</v>
      </c>
      <c r="D7" s="31">
        <v>420.42391173142801</v>
      </c>
      <c r="E7" s="31"/>
    </row>
    <row r="8" spans="1:5" x14ac:dyDescent="0.35">
      <c r="A8" t="s">
        <v>29</v>
      </c>
      <c r="B8" s="31">
        <v>782.98804413428604</v>
      </c>
      <c r="C8" s="31">
        <v>993.2</v>
      </c>
      <c r="D8" s="31">
        <v>420.42391173142801</v>
      </c>
      <c r="E8" s="31"/>
    </row>
    <row r="9" spans="1:5" x14ac:dyDescent="0.35">
      <c r="A9" t="s">
        <v>30</v>
      </c>
      <c r="B9" s="31">
        <v>703.48804413428604</v>
      </c>
      <c r="C9" s="31">
        <v>913.7</v>
      </c>
      <c r="D9" s="31">
        <v>420.42391173142801</v>
      </c>
      <c r="E9" s="31"/>
    </row>
    <row r="10" spans="1:5" x14ac:dyDescent="0.35">
      <c r="A10" t="s">
        <v>31</v>
      </c>
      <c r="B10" s="31">
        <v>797.58804413428595</v>
      </c>
      <c r="C10" s="31">
        <v>1007.8</v>
      </c>
      <c r="D10" s="31">
        <v>420.42391173142801</v>
      </c>
      <c r="E10" s="31"/>
    </row>
    <row r="11" spans="1:5" x14ac:dyDescent="0.35">
      <c r="A11" t="s">
        <v>32</v>
      </c>
      <c r="B11" s="31">
        <v>784.08804413428595</v>
      </c>
      <c r="C11" s="31">
        <v>994.3</v>
      </c>
      <c r="D11" s="31">
        <v>420.42391173142801</v>
      </c>
      <c r="E11" s="31"/>
    </row>
    <row r="12" spans="1:5" x14ac:dyDescent="0.35">
      <c r="A12" t="s">
        <v>33</v>
      </c>
      <c r="B12" s="31">
        <v>789.18804413428597</v>
      </c>
      <c r="C12" s="31">
        <v>999.4</v>
      </c>
      <c r="D12" s="31">
        <v>420.42391173142801</v>
      </c>
      <c r="E12" s="31"/>
    </row>
    <row r="13" spans="1:5" x14ac:dyDescent="0.35">
      <c r="A13" t="s">
        <v>34</v>
      </c>
      <c r="B13" s="31">
        <v>770.98804413428604</v>
      </c>
      <c r="C13" s="31">
        <v>981.2</v>
      </c>
      <c r="D13" s="31">
        <v>420.42391173142801</v>
      </c>
      <c r="E13" s="3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672C-BC2D-4DDB-9BA2-4500579160AF}">
  <sheetPr>
    <tabColor rgb="FFC5E6E6"/>
  </sheetPr>
  <dimension ref="A1:E7"/>
  <sheetViews>
    <sheetView workbookViewId="0">
      <selection activeCell="F16" sqref="F16"/>
    </sheetView>
  </sheetViews>
  <sheetFormatPr defaultRowHeight="14.5" x14ac:dyDescent="0.35"/>
  <sheetData>
    <row r="1" spans="1:5" x14ac:dyDescent="0.35">
      <c r="B1">
        <v>2022</v>
      </c>
      <c r="C1">
        <v>2023</v>
      </c>
      <c r="D1">
        <v>2024</v>
      </c>
      <c r="E1">
        <v>2025</v>
      </c>
    </row>
    <row r="2" spans="1:5" x14ac:dyDescent="0.35">
      <c r="A2" t="s">
        <v>225</v>
      </c>
      <c r="B2" s="31">
        <v>311</v>
      </c>
      <c r="C2" s="31">
        <v>199</v>
      </c>
      <c r="D2" s="31">
        <v>219</v>
      </c>
      <c r="E2" s="31">
        <v>409</v>
      </c>
    </row>
    <row r="3" spans="1:5" x14ac:dyDescent="0.35">
      <c r="A3" t="s">
        <v>226</v>
      </c>
      <c r="B3" s="31">
        <v>422</v>
      </c>
      <c r="C3" s="31">
        <v>473</v>
      </c>
      <c r="D3" s="31">
        <v>565</v>
      </c>
      <c r="E3" s="31">
        <v>611</v>
      </c>
    </row>
    <row r="4" spans="1:5" x14ac:dyDescent="0.35">
      <c r="A4" t="s">
        <v>227</v>
      </c>
      <c r="B4" s="31">
        <v>692</v>
      </c>
      <c r="C4" s="31">
        <v>776</v>
      </c>
      <c r="D4" s="31">
        <v>769</v>
      </c>
      <c r="E4" s="31">
        <v>780</v>
      </c>
    </row>
    <row r="5" spans="1:5" x14ac:dyDescent="0.35">
      <c r="A5" t="s">
        <v>228</v>
      </c>
      <c r="B5" s="31">
        <v>943</v>
      </c>
      <c r="C5" s="31">
        <v>987</v>
      </c>
      <c r="D5" s="31">
        <v>1067</v>
      </c>
      <c r="E5" s="31">
        <v>993</v>
      </c>
    </row>
    <row r="6" spans="1:5" x14ac:dyDescent="0.35">
      <c r="A6" t="s">
        <v>229</v>
      </c>
      <c r="B6" s="31">
        <v>1130</v>
      </c>
      <c r="C6" s="31">
        <v>1304</v>
      </c>
      <c r="D6" s="31">
        <v>1295</v>
      </c>
      <c r="E6" s="31">
        <v>1184</v>
      </c>
    </row>
    <row r="7" spans="1:5" x14ac:dyDescent="0.35">
      <c r="A7" t="s">
        <v>230</v>
      </c>
      <c r="B7" s="31">
        <v>1383</v>
      </c>
      <c r="C7" s="31">
        <v>1624</v>
      </c>
      <c r="D7" s="31">
        <v>1599</v>
      </c>
      <c r="E7" s="31">
        <v>1483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52D8-1746-415A-81B9-DC650B4218EA}">
  <sheetPr>
    <tabColor rgb="FFC5E6E6"/>
  </sheetPr>
  <dimension ref="A1:I12"/>
  <sheetViews>
    <sheetView workbookViewId="0"/>
  </sheetViews>
  <sheetFormatPr defaultRowHeight="14.5" x14ac:dyDescent="0.35"/>
  <cols>
    <col min="1" max="1" width="25.26953125" style="18" customWidth="1"/>
    <col min="2" max="2" width="19.81640625" customWidth="1"/>
    <col min="3" max="3" width="24.1796875" customWidth="1"/>
    <col min="4" max="4" width="17.7265625" customWidth="1"/>
  </cols>
  <sheetData>
    <row r="1" spans="1:9" x14ac:dyDescent="0.35">
      <c r="A1"/>
      <c r="B1" t="s">
        <v>146</v>
      </c>
      <c r="C1" t="s">
        <v>147</v>
      </c>
    </row>
    <row r="2" spans="1:9" x14ac:dyDescent="0.35">
      <c r="A2" t="s">
        <v>217</v>
      </c>
      <c r="F2" s="32"/>
      <c r="G2" s="32"/>
      <c r="H2" s="32"/>
      <c r="I2" s="32"/>
    </row>
    <row r="3" spans="1:9" x14ac:dyDescent="0.35">
      <c r="A3"/>
      <c r="F3" s="32"/>
      <c r="G3" s="32"/>
      <c r="H3" s="32"/>
      <c r="I3" s="32"/>
    </row>
    <row r="4" spans="1:9" x14ac:dyDescent="0.35">
      <c r="B4" s="31"/>
      <c r="C4" s="31"/>
      <c r="D4" s="31"/>
      <c r="F4" s="32"/>
      <c r="G4" s="32"/>
      <c r="H4" s="32"/>
      <c r="I4" s="32"/>
    </row>
    <row r="5" spans="1:9" x14ac:dyDescent="0.35">
      <c r="A5"/>
      <c r="B5" s="3" t="s">
        <v>147</v>
      </c>
      <c r="C5" s="3" t="s">
        <v>146</v>
      </c>
      <c r="D5" s="31"/>
      <c r="F5" s="32"/>
      <c r="G5" s="32"/>
      <c r="H5" s="32"/>
      <c r="I5" s="32"/>
    </row>
    <row r="6" spans="1:9" x14ac:dyDescent="0.35">
      <c r="A6" s="3" t="s">
        <v>132</v>
      </c>
      <c r="B6" s="51">
        <v>0.11422413793103449</v>
      </c>
      <c r="C6" s="51">
        <v>0.33618817852834743</v>
      </c>
    </row>
    <row r="7" spans="1:9" x14ac:dyDescent="0.35">
      <c r="A7" s="3" t="s">
        <v>212</v>
      </c>
      <c r="B7" s="51">
        <v>0.19827586206896552</v>
      </c>
      <c r="C7" s="51">
        <v>0.40301318267419961</v>
      </c>
    </row>
    <row r="8" spans="1:9" x14ac:dyDescent="0.35">
      <c r="A8" s="3" t="s">
        <v>213</v>
      </c>
      <c r="B8" s="51">
        <v>0.27500000000000002</v>
      </c>
      <c r="C8" s="51">
        <v>0.75617053103964094</v>
      </c>
    </row>
    <row r="9" spans="1:9" x14ac:dyDescent="0.35">
      <c r="A9" s="3" t="s">
        <v>214</v>
      </c>
      <c r="B9" s="51">
        <v>0.32687651331719131</v>
      </c>
      <c r="C9" s="51">
        <v>0.6743993371996686</v>
      </c>
    </row>
    <row r="10" spans="1:9" x14ac:dyDescent="0.35">
      <c r="A10" s="3" t="s">
        <v>215</v>
      </c>
      <c r="B10" s="51">
        <v>0.50740740740740742</v>
      </c>
      <c r="C10" s="51">
        <v>0.77405857740585771</v>
      </c>
    </row>
    <row r="11" spans="1:9" x14ac:dyDescent="0.35">
      <c r="A11" s="3" t="s">
        <v>216</v>
      </c>
      <c r="B11" s="51">
        <v>0.68</v>
      </c>
      <c r="C11" s="51">
        <v>0.56598240469208216</v>
      </c>
    </row>
    <row r="12" spans="1:9" x14ac:dyDescent="0.35">
      <c r="A12" s="3" t="s">
        <v>131</v>
      </c>
      <c r="B12" s="51">
        <v>1</v>
      </c>
      <c r="C12" s="51">
        <v>0.82463768115942027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339C-35FC-4061-970D-BA9E2F34CCBA}">
  <sheetPr>
    <tabColor rgb="FFC5E6E6"/>
  </sheetPr>
  <dimension ref="A1:S12"/>
  <sheetViews>
    <sheetView workbookViewId="0">
      <selection activeCell="R25" sqref="R25"/>
    </sheetView>
  </sheetViews>
  <sheetFormatPr defaultRowHeight="14.5" x14ac:dyDescent="0.35"/>
  <cols>
    <col min="1" max="1" width="27.81640625" style="4" bestFit="1" customWidth="1"/>
  </cols>
  <sheetData>
    <row r="1" spans="1:19" x14ac:dyDescent="0.35">
      <c r="B1" s="4">
        <v>45292</v>
      </c>
      <c r="C1" s="4">
        <v>45323</v>
      </c>
      <c r="D1" s="4">
        <v>45352</v>
      </c>
      <c r="E1" s="4">
        <v>45383</v>
      </c>
      <c r="F1" s="4">
        <v>45413</v>
      </c>
      <c r="G1" s="4">
        <v>45444</v>
      </c>
      <c r="H1" s="4">
        <v>45474</v>
      </c>
      <c r="I1" s="4">
        <v>45505</v>
      </c>
      <c r="J1" s="4">
        <v>45536</v>
      </c>
      <c r="K1" s="4">
        <v>45566</v>
      </c>
      <c r="L1" s="4">
        <v>45597</v>
      </c>
      <c r="M1" s="4">
        <v>45627</v>
      </c>
      <c r="N1" s="4">
        <v>45658</v>
      </c>
      <c r="O1" s="4">
        <v>45689</v>
      </c>
      <c r="P1" s="4">
        <v>45717</v>
      </c>
      <c r="Q1" s="4">
        <v>45748</v>
      </c>
      <c r="R1" s="4">
        <v>45778</v>
      </c>
      <c r="S1" s="4">
        <v>45809</v>
      </c>
    </row>
    <row r="2" spans="1:19" x14ac:dyDescent="0.35">
      <c r="A2" s="4" t="s">
        <v>177</v>
      </c>
      <c r="B2" s="43">
        <v>80</v>
      </c>
      <c r="C2" s="43">
        <v>20</v>
      </c>
      <c r="D2" s="43">
        <v>14</v>
      </c>
      <c r="E2" s="43">
        <v>4</v>
      </c>
      <c r="F2" s="43">
        <v>125</v>
      </c>
      <c r="G2" s="43">
        <v>16</v>
      </c>
      <c r="H2" s="43">
        <v>61</v>
      </c>
      <c r="I2" s="43">
        <v>37</v>
      </c>
      <c r="J2" s="43">
        <v>10</v>
      </c>
      <c r="K2" s="43">
        <v>70</v>
      </c>
      <c r="L2" s="43">
        <v>20</v>
      </c>
      <c r="M2" s="43">
        <v>73</v>
      </c>
      <c r="N2" s="43">
        <v>22</v>
      </c>
      <c r="O2" s="43">
        <v>129</v>
      </c>
      <c r="P2" s="43">
        <v>24</v>
      </c>
      <c r="Q2" s="43">
        <v>85</v>
      </c>
      <c r="R2" s="43">
        <v>38</v>
      </c>
      <c r="S2" s="43">
        <v>178</v>
      </c>
    </row>
    <row r="3" spans="1:19" x14ac:dyDescent="0.35">
      <c r="A3" s="4" t="s">
        <v>178</v>
      </c>
      <c r="B3">
        <v>27</v>
      </c>
      <c r="C3">
        <v>21</v>
      </c>
      <c r="D3">
        <v>16</v>
      </c>
      <c r="E3">
        <v>6</v>
      </c>
      <c r="F3">
        <v>50</v>
      </c>
      <c r="G3">
        <v>21</v>
      </c>
      <c r="H3">
        <v>23</v>
      </c>
      <c r="I3">
        <v>22</v>
      </c>
      <c r="J3">
        <v>25</v>
      </c>
      <c r="K3">
        <v>22</v>
      </c>
      <c r="L3">
        <v>5</v>
      </c>
      <c r="M3">
        <v>30</v>
      </c>
      <c r="N3">
        <v>6</v>
      </c>
      <c r="O3">
        <v>10</v>
      </c>
      <c r="P3">
        <v>7</v>
      </c>
      <c r="Q3">
        <v>30</v>
      </c>
      <c r="R3">
        <v>15</v>
      </c>
      <c r="S3">
        <v>27</v>
      </c>
    </row>
    <row r="4" spans="1:19" x14ac:dyDescent="0.35">
      <c r="A4" s="4" t="s">
        <v>180</v>
      </c>
      <c r="B4">
        <v>27</v>
      </c>
      <c r="C4">
        <v>30</v>
      </c>
      <c r="D4">
        <v>21</v>
      </c>
      <c r="E4">
        <v>8</v>
      </c>
      <c r="F4">
        <v>18</v>
      </c>
      <c r="G4">
        <v>10</v>
      </c>
      <c r="H4">
        <v>35</v>
      </c>
      <c r="I4">
        <v>29</v>
      </c>
      <c r="J4">
        <v>10</v>
      </c>
      <c r="K4">
        <v>23</v>
      </c>
      <c r="L4">
        <v>4</v>
      </c>
      <c r="M4">
        <v>23</v>
      </c>
      <c r="N4">
        <v>36</v>
      </c>
      <c r="O4">
        <v>31</v>
      </c>
      <c r="P4">
        <v>31</v>
      </c>
      <c r="Q4">
        <v>28</v>
      </c>
      <c r="R4">
        <v>15</v>
      </c>
      <c r="S4">
        <v>20</v>
      </c>
    </row>
    <row r="5" spans="1:19" x14ac:dyDescent="0.35">
      <c r="A5" s="4" t="s">
        <v>179</v>
      </c>
      <c r="B5">
        <v>12</v>
      </c>
      <c r="C5">
        <v>10</v>
      </c>
      <c r="D5">
        <v>7</v>
      </c>
      <c r="E5">
        <v>5</v>
      </c>
      <c r="F5">
        <v>16</v>
      </c>
      <c r="G5">
        <v>14</v>
      </c>
      <c r="H5">
        <v>8</v>
      </c>
      <c r="I5">
        <v>26</v>
      </c>
      <c r="J5">
        <v>5</v>
      </c>
      <c r="K5">
        <v>22</v>
      </c>
      <c r="L5">
        <v>4</v>
      </c>
      <c r="M5">
        <v>11</v>
      </c>
      <c r="N5">
        <v>9</v>
      </c>
      <c r="O5">
        <v>18</v>
      </c>
      <c r="P5">
        <v>27</v>
      </c>
      <c r="Q5">
        <v>11</v>
      </c>
      <c r="R5">
        <v>2</v>
      </c>
      <c r="S5">
        <v>49</v>
      </c>
    </row>
    <row r="6" spans="1:19" x14ac:dyDescent="0.35">
      <c r="A6" s="4" t="s">
        <v>181</v>
      </c>
      <c r="B6">
        <v>6</v>
      </c>
      <c r="C6">
        <v>1</v>
      </c>
      <c r="D6">
        <v>2</v>
      </c>
      <c r="E6">
        <v>1</v>
      </c>
      <c r="F6">
        <v>1</v>
      </c>
      <c r="G6">
        <v>0</v>
      </c>
      <c r="H6">
        <v>3</v>
      </c>
      <c r="I6">
        <v>3</v>
      </c>
      <c r="J6">
        <v>2</v>
      </c>
      <c r="K6">
        <v>3</v>
      </c>
      <c r="L6">
        <v>0</v>
      </c>
      <c r="M6">
        <v>3</v>
      </c>
      <c r="N6">
        <v>0</v>
      </c>
      <c r="O6">
        <v>4</v>
      </c>
      <c r="P6">
        <v>3</v>
      </c>
      <c r="Q6">
        <v>4</v>
      </c>
      <c r="R6">
        <v>0</v>
      </c>
      <c r="S6">
        <v>0</v>
      </c>
    </row>
    <row r="7" spans="1:19" x14ac:dyDescent="0.35">
      <c r="A7" s="4" t="s">
        <v>182</v>
      </c>
      <c r="B7">
        <v>4</v>
      </c>
      <c r="C7">
        <v>2</v>
      </c>
      <c r="D7">
        <v>8</v>
      </c>
      <c r="E7">
        <v>0</v>
      </c>
      <c r="F7">
        <v>5</v>
      </c>
      <c r="G7">
        <v>11</v>
      </c>
      <c r="H7">
        <v>5</v>
      </c>
      <c r="I7">
        <v>17</v>
      </c>
      <c r="J7">
        <v>6</v>
      </c>
      <c r="K7">
        <v>11</v>
      </c>
      <c r="L7">
        <v>1</v>
      </c>
      <c r="M7">
        <v>2</v>
      </c>
      <c r="N7">
        <v>0</v>
      </c>
      <c r="O7">
        <v>3</v>
      </c>
      <c r="P7">
        <v>3</v>
      </c>
      <c r="Q7">
        <v>3</v>
      </c>
      <c r="R7">
        <v>1</v>
      </c>
      <c r="S7">
        <v>3</v>
      </c>
    </row>
    <row r="8" spans="1:19" x14ac:dyDescent="0.35">
      <c r="A8" s="4" t="s">
        <v>187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</row>
    <row r="9" spans="1:19" x14ac:dyDescent="0.35">
      <c r="A9" s="4" t="s">
        <v>183</v>
      </c>
      <c r="B9">
        <v>0</v>
      </c>
      <c r="C9">
        <v>2</v>
      </c>
      <c r="D9">
        <v>0</v>
      </c>
      <c r="E9">
        <v>0</v>
      </c>
      <c r="F9">
        <v>1</v>
      </c>
      <c r="G9">
        <v>1</v>
      </c>
      <c r="H9">
        <v>1</v>
      </c>
      <c r="I9">
        <v>1</v>
      </c>
      <c r="J9">
        <v>0</v>
      </c>
      <c r="K9">
        <v>8</v>
      </c>
      <c r="L9">
        <v>1</v>
      </c>
      <c r="M9">
        <v>0</v>
      </c>
      <c r="N9">
        <v>0</v>
      </c>
      <c r="O9">
        <v>2</v>
      </c>
      <c r="P9">
        <v>3</v>
      </c>
      <c r="Q9">
        <v>2</v>
      </c>
      <c r="R9">
        <v>0</v>
      </c>
      <c r="S9">
        <v>0</v>
      </c>
    </row>
    <row r="10" spans="1:19" x14ac:dyDescent="0.35">
      <c r="A10" s="4" t="s">
        <v>184</v>
      </c>
      <c r="B10">
        <v>0</v>
      </c>
      <c r="C10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3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2</v>
      </c>
      <c r="R10">
        <v>0</v>
      </c>
      <c r="S10">
        <v>0</v>
      </c>
    </row>
    <row r="11" spans="1:19" x14ac:dyDescent="0.35">
      <c r="A11" s="4" t="s">
        <v>185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5</v>
      </c>
      <c r="Q11">
        <v>0</v>
      </c>
      <c r="R11">
        <v>0</v>
      </c>
      <c r="S11">
        <v>0</v>
      </c>
    </row>
    <row r="12" spans="1:19" x14ac:dyDescent="0.35">
      <c r="A12" s="4" t="s">
        <v>186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0</v>
      </c>
      <c r="Q12">
        <v>1</v>
      </c>
      <c r="R12">
        <v>0</v>
      </c>
      <c r="S1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643-088B-4475-BBDA-7A5BD6743B33}">
  <sheetPr>
    <tabColor rgb="FFD8E6E8"/>
  </sheetPr>
  <dimension ref="A1:D268"/>
  <sheetViews>
    <sheetView workbookViewId="0">
      <selection activeCell="B9" sqref="B9"/>
    </sheetView>
  </sheetViews>
  <sheetFormatPr defaultRowHeight="14.5" x14ac:dyDescent="0.35"/>
  <cols>
    <col min="1" max="1" width="13" customWidth="1"/>
    <col min="2" max="2" width="37.1796875" customWidth="1"/>
    <col min="3" max="3" width="23.54296875" style="15" customWidth="1"/>
    <col min="4" max="4" width="8.7265625" style="15"/>
  </cols>
  <sheetData>
    <row r="1" spans="1:3" x14ac:dyDescent="0.35">
      <c r="A1" t="s">
        <v>17</v>
      </c>
      <c r="B1" t="s">
        <v>122</v>
      </c>
      <c r="C1" s="15" t="s">
        <v>126</v>
      </c>
    </row>
    <row r="2" spans="1:3" x14ac:dyDescent="0.35">
      <c r="A2" s="4">
        <v>45778</v>
      </c>
      <c r="B2" s="5" t="s">
        <v>124</v>
      </c>
      <c r="C2" s="15">
        <v>0.106007067137809</v>
      </c>
    </row>
    <row r="3" spans="1:3" x14ac:dyDescent="0.35">
      <c r="A3" s="4">
        <v>45748</v>
      </c>
      <c r="B3" s="5" t="s">
        <v>124</v>
      </c>
      <c r="C3" s="15">
        <v>0.117977528089887</v>
      </c>
    </row>
    <row r="4" spans="1:3" x14ac:dyDescent="0.35">
      <c r="A4" s="4">
        <v>45717</v>
      </c>
      <c r="B4" s="5" t="s">
        <v>124</v>
      </c>
      <c r="C4" s="15">
        <v>0.13934426229508201</v>
      </c>
    </row>
    <row r="5" spans="1:3" x14ac:dyDescent="0.35">
      <c r="A5" s="4">
        <v>45689</v>
      </c>
      <c r="B5" s="5" t="s">
        <v>124</v>
      </c>
      <c r="C5" s="15">
        <v>0.14922048997772799</v>
      </c>
    </row>
    <row r="6" spans="1:3" x14ac:dyDescent="0.35">
      <c r="A6" s="4">
        <v>45658</v>
      </c>
      <c r="B6" s="5" t="s">
        <v>124</v>
      </c>
      <c r="C6" s="15">
        <v>0.15118790496760201</v>
      </c>
    </row>
    <row r="7" spans="1:3" x14ac:dyDescent="0.35">
      <c r="A7" s="4">
        <v>45627</v>
      </c>
      <c r="B7" s="5" t="s">
        <v>124</v>
      </c>
      <c r="C7" s="15">
        <v>0.140625</v>
      </c>
    </row>
    <row r="8" spans="1:3" x14ac:dyDescent="0.35">
      <c r="A8" s="4">
        <v>45597</v>
      </c>
      <c r="B8" s="5" t="s">
        <v>124</v>
      </c>
      <c r="C8" s="15">
        <v>0.13653136531365301</v>
      </c>
    </row>
    <row r="9" spans="1:3" x14ac:dyDescent="0.35">
      <c r="A9" s="4">
        <v>45566</v>
      </c>
      <c r="B9" s="5" t="s">
        <v>124</v>
      </c>
      <c r="C9" s="15">
        <v>0.14638447971781299</v>
      </c>
    </row>
    <row r="10" spans="1:3" x14ac:dyDescent="0.35">
      <c r="A10" s="4">
        <v>45536</v>
      </c>
      <c r="B10" s="5" t="s">
        <v>124</v>
      </c>
      <c r="C10" s="15">
        <v>0.163299663299663</v>
      </c>
    </row>
    <row r="11" spans="1:3" x14ac:dyDescent="0.35">
      <c r="A11" s="4">
        <v>45505</v>
      </c>
      <c r="B11" s="5" t="s">
        <v>124</v>
      </c>
      <c r="C11" s="15">
        <v>0.18581081081081</v>
      </c>
    </row>
    <row r="12" spans="1:3" x14ac:dyDescent="0.35">
      <c r="A12" s="4">
        <v>45474</v>
      </c>
      <c r="B12" s="5" t="s">
        <v>124</v>
      </c>
      <c r="C12" s="15">
        <v>0.16051364365971099</v>
      </c>
    </row>
    <row r="13" spans="1:3" x14ac:dyDescent="0.35">
      <c r="A13" s="4">
        <v>45444</v>
      </c>
      <c r="B13" s="5" t="s">
        <v>124</v>
      </c>
      <c r="C13" s="15">
        <v>0.15156507413508999</v>
      </c>
    </row>
    <row r="14" spans="1:3" x14ac:dyDescent="0.35">
      <c r="A14" s="4">
        <v>45413</v>
      </c>
      <c r="B14" s="5" t="s">
        <v>124</v>
      </c>
      <c r="C14" s="15">
        <v>0.13355592654424001</v>
      </c>
    </row>
    <row r="15" spans="1:3" x14ac:dyDescent="0.35">
      <c r="A15" s="4">
        <v>45383</v>
      </c>
      <c r="B15" s="5" t="s">
        <v>124</v>
      </c>
      <c r="C15" s="15">
        <v>0.146534653465346</v>
      </c>
    </row>
    <row r="16" spans="1:3" x14ac:dyDescent="0.35">
      <c r="A16" s="4">
        <v>45352</v>
      </c>
      <c r="B16" s="5" t="s">
        <v>124</v>
      </c>
      <c r="C16" s="15">
        <v>0.14215686274509801</v>
      </c>
    </row>
    <row r="17" spans="1:3" x14ac:dyDescent="0.35">
      <c r="A17" s="4">
        <v>45323</v>
      </c>
      <c r="B17" s="5" t="s">
        <v>124</v>
      </c>
      <c r="C17" s="15">
        <v>0.16531165311653101</v>
      </c>
    </row>
    <row r="18" spans="1:3" x14ac:dyDescent="0.35">
      <c r="A18" s="4">
        <v>45292</v>
      </c>
      <c r="B18" s="5" t="s">
        <v>124</v>
      </c>
      <c r="C18" s="15">
        <v>0.20547945205479401</v>
      </c>
    </row>
    <row r="19" spans="1:3" x14ac:dyDescent="0.35">
      <c r="A19" s="4">
        <v>45261</v>
      </c>
      <c r="B19" s="5" t="s">
        <v>124</v>
      </c>
      <c r="C19" s="15">
        <v>0.234649122807017</v>
      </c>
    </row>
    <row r="20" spans="1:3" x14ac:dyDescent="0.35">
      <c r="A20" s="4">
        <v>45231</v>
      </c>
      <c r="B20" s="5" t="s">
        <v>124</v>
      </c>
      <c r="C20" s="15">
        <v>0.215217391304347</v>
      </c>
    </row>
    <row r="21" spans="1:3" x14ac:dyDescent="0.35">
      <c r="A21" s="4">
        <v>45200</v>
      </c>
      <c r="B21" s="5" t="s">
        <v>124</v>
      </c>
      <c r="C21" s="15">
        <v>0.16356107660455399</v>
      </c>
    </row>
    <row r="22" spans="1:3" x14ac:dyDescent="0.35">
      <c r="A22" s="4">
        <v>45170</v>
      </c>
      <c r="B22" s="5" t="s">
        <v>124</v>
      </c>
      <c r="C22" s="15">
        <v>0.11007025761124101</v>
      </c>
    </row>
    <row r="23" spans="1:3" x14ac:dyDescent="0.35">
      <c r="A23" s="4">
        <v>45139</v>
      </c>
      <c r="B23" s="5" t="s">
        <v>124</v>
      </c>
      <c r="C23" s="15">
        <v>0.123569794050343</v>
      </c>
    </row>
    <row r="24" spans="1:3" x14ac:dyDescent="0.35">
      <c r="A24" s="4">
        <v>45108</v>
      </c>
      <c r="B24" s="5" t="s">
        <v>124</v>
      </c>
      <c r="C24" s="15">
        <v>0.137339055793991</v>
      </c>
    </row>
    <row r="25" spans="1:3" x14ac:dyDescent="0.35">
      <c r="A25" s="4">
        <v>45078</v>
      </c>
      <c r="B25" s="5" t="s">
        <v>124</v>
      </c>
      <c r="C25" s="15">
        <v>0.140845070422535</v>
      </c>
    </row>
    <row r="26" spans="1:3" x14ac:dyDescent="0.35">
      <c r="A26" s="4">
        <v>45047</v>
      </c>
      <c r="B26" s="5" t="s">
        <v>124</v>
      </c>
      <c r="C26" s="15">
        <v>9.3078758949880699E-2</v>
      </c>
    </row>
    <row r="27" spans="1:3" x14ac:dyDescent="0.35">
      <c r="A27" s="4">
        <v>45017</v>
      </c>
      <c r="B27" s="5" t="s">
        <v>124</v>
      </c>
      <c r="C27" s="15">
        <v>5.9895833333333301E-2</v>
      </c>
    </row>
    <row r="28" spans="1:3" x14ac:dyDescent="0.35">
      <c r="A28" s="4">
        <v>44986</v>
      </c>
      <c r="B28" s="5" t="s">
        <v>124</v>
      </c>
      <c r="C28" s="15">
        <v>5.0632911392405097E-2</v>
      </c>
    </row>
    <row r="29" spans="1:3" x14ac:dyDescent="0.35">
      <c r="A29" s="4">
        <v>44958</v>
      </c>
      <c r="B29" s="5" t="s">
        <v>124</v>
      </c>
      <c r="C29" s="15">
        <v>9.2499999999999999E-2</v>
      </c>
    </row>
    <row r="30" spans="1:3" x14ac:dyDescent="0.35">
      <c r="A30" s="4">
        <v>44927</v>
      </c>
      <c r="B30" s="5" t="s">
        <v>124</v>
      </c>
      <c r="C30" s="15">
        <v>0.145278450363196</v>
      </c>
    </row>
    <row r="31" spans="1:3" x14ac:dyDescent="0.35">
      <c r="A31" s="4">
        <v>44896</v>
      </c>
      <c r="B31" s="5" t="s">
        <v>124</v>
      </c>
      <c r="C31" s="15">
        <v>0.16025641025640999</v>
      </c>
    </row>
    <row r="32" spans="1:3" x14ac:dyDescent="0.35">
      <c r="A32" s="4">
        <v>44866</v>
      </c>
      <c r="B32" s="5" t="s">
        <v>124</v>
      </c>
      <c r="C32" s="15">
        <v>0.148471615720524</v>
      </c>
    </row>
    <row r="33" spans="1:3" x14ac:dyDescent="0.35">
      <c r="A33" s="4">
        <v>44835</v>
      </c>
      <c r="B33" s="5" t="s">
        <v>124</v>
      </c>
      <c r="C33" s="15">
        <v>0.12526997840172699</v>
      </c>
    </row>
    <row r="34" spans="1:3" x14ac:dyDescent="0.35">
      <c r="A34" s="4">
        <v>44805</v>
      </c>
      <c r="B34" s="5" t="s">
        <v>124</v>
      </c>
      <c r="C34" s="15">
        <v>0.113502935420743</v>
      </c>
    </row>
    <row r="35" spans="1:3" x14ac:dyDescent="0.35">
      <c r="A35" s="4">
        <v>44774</v>
      </c>
      <c r="B35" s="5" t="s">
        <v>124</v>
      </c>
      <c r="C35" s="15">
        <v>9.3023255813953501E-2</v>
      </c>
    </row>
    <row r="36" spans="1:3" x14ac:dyDescent="0.35">
      <c r="A36" s="4">
        <v>44743</v>
      </c>
      <c r="B36" s="5" t="s">
        <v>124</v>
      </c>
      <c r="C36" s="15">
        <v>0.105960264900662</v>
      </c>
    </row>
    <row r="37" spans="1:3" x14ac:dyDescent="0.35">
      <c r="A37" s="4">
        <v>44713</v>
      </c>
      <c r="B37" s="5" t="s">
        <v>124</v>
      </c>
      <c r="C37" s="15">
        <v>0.1</v>
      </c>
    </row>
    <row r="38" spans="1:3" x14ac:dyDescent="0.35">
      <c r="A38" s="4">
        <v>44682</v>
      </c>
      <c r="B38" s="5" t="s">
        <v>124</v>
      </c>
      <c r="C38" s="15">
        <v>0.101694915254237</v>
      </c>
    </row>
    <row r="39" spans="1:3" x14ac:dyDescent="0.35">
      <c r="A39" s="4">
        <v>44652</v>
      </c>
      <c r="B39" s="5" t="s">
        <v>124</v>
      </c>
      <c r="C39" s="15">
        <v>7.4074074074074098E-2</v>
      </c>
    </row>
    <row r="40" spans="1:3" x14ac:dyDescent="0.35">
      <c r="A40" s="4">
        <v>44621</v>
      </c>
      <c r="B40" s="5" t="s">
        <v>124</v>
      </c>
      <c r="C40" s="15">
        <v>7.8947368421052599E-2</v>
      </c>
    </row>
    <row r="41" spans="1:3" x14ac:dyDescent="0.35">
      <c r="A41" s="4">
        <v>44593</v>
      </c>
      <c r="B41" s="5" t="s">
        <v>124</v>
      </c>
      <c r="C41" s="15">
        <v>0.118279569892473</v>
      </c>
    </row>
    <row r="42" spans="1:3" x14ac:dyDescent="0.35">
      <c r="A42" s="4">
        <v>44562</v>
      </c>
      <c r="B42" s="5" t="s">
        <v>124</v>
      </c>
      <c r="C42" s="15">
        <v>0.17877094972067001</v>
      </c>
    </row>
    <row r="43" spans="1:3" x14ac:dyDescent="0.35">
      <c r="A43" s="4">
        <v>44531</v>
      </c>
      <c r="B43" s="5" t="s">
        <v>124</v>
      </c>
      <c r="C43" s="15">
        <v>0.19745222929936301</v>
      </c>
    </row>
    <row r="44" spans="1:3" x14ac:dyDescent="0.35">
      <c r="A44" s="4">
        <v>44501</v>
      </c>
      <c r="B44" s="5" t="s">
        <v>124</v>
      </c>
      <c r="C44" s="15">
        <v>0.18047337278106501</v>
      </c>
    </row>
    <row r="45" spans="1:3" x14ac:dyDescent="0.35">
      <c r="A45" s="4">
        <v>44470</v>
      </c>
      <c r="B45" s="5" t="s">
        <v>124</v>
      </c>
      <c r="C45" s="15">
        <v>0.13692307692307601</v>
      </c>
    </row>
    <row r="46" spans="1:3" x14ac:dyDescent="0.35">
      <c r="A46" s="4">
        <v>44440</v>
      </c>
      <c r="B46" s="5" t="s">
        <v>124</v>
      </c>
      <c r="C46" s="15">
        <v>0.120243531202435</v>
      </c>
    </row>
    <row r="47" spans="1:3" x14ac:dyDescent="0.35">
      <c r="A47" s="4">
        <v>44409</v>
      </c>
      <c r="B47" s="5" t="s">
        <v>124</v>
      </c>
      <c r="C47" s="15">
        <v>0.125186289120715</v>
      </c>
    </row>
    <row r="48" spans="1:3" x14ac:dyDescent="0.35">
      <c r="A48" s="4">
        <v>44378</v>
      </c>
      <c r="B48" s="5" t="s">
        <v>124</v>
      </c>
      <c r="C48" s="15">
        <v>0.14225941422594099</v>
      </c>
    </row>
    <row r="49" spans="1:3" x14ac:dyDescent="0.35">
      <c r="A49" s="4">
        <v>44348</v>
      </c>
      <c r="B49" s="5" t="s">
        <v>124</v>
      </c>
      <c r="C49" s="15">
        <v>0.14305177111716599</v>
      </c>
    </row>
    <row r="50" spans="1:3" x14ac:dyDescent="0.35">
      <c r="A50" s="4">
        <v>44317</v>
      </c>
      <c r="B50" s="5" t="s">
        <v>124</v>
      </c>
      <c r="C50" s="15">
        <v>0.147174770039421</v>
      </c>
    </row>
    <row r="51" spans="1:3" x14ac:dyDescent="0.35">
      <c r="A51" s="4">
        <v>44287</v>
      </c>
      <c r="B51" s="5" t="s">
        <v>124</v>
      </c>
      <c r="C51" s="15">
        <v>0.13576642335766401</v>
      </c>
    </row>
    <row r="52" spans="1:3" x14ac:dyDescent="0.35">
      <c r="A52" s="4">
        <v>44256</v>
      </c>
      <c r="B52" s="5" t="s">
        <v>124</v>
      </c>
      <c r="C52" s="15">
        <v>0.14261460101867501</v>
      </c>
    </row>
    <row r="53" spans="1:3" x14ac:dyDescent="0.35">
      <c r="A53" s="4">
        <v>44228</v>
      </c>
      <c r="B53" s="5" t="s">
        <v>124</v>
      </c>
      <c r="C53" s="15">
        <v>0.15917602996254601</v>
      </c>
    </row>
    <row r="54" spans="1:3" x14ac:dyDescent="0.35">
      <c r="A54" s="4">
        <v>44197</v>
      </c>
      <c r="B54" s="5" t="s">
        <v>124</v>
      </c>
      <c r="C54" s="15">
        <v>0.18011257035647199</v>
      </c>
    </row>
    <row r="55" spans="1:3" x14ac:dyDescent="0.35">
      <c r="A55" s="4">
        <v>44166</v>
      </c>
      <c r="B55" s="5" t="s">
        <v>124</v>
      </c>
      <c r="C55" s="15">
        <v>0.16410256410256399</v>
      </c>
    </row>
    <row r="56" spans="1:3" x14ac:dyDescent="0.35">
      <c r="A56" s="4">
        <v>44136</v>
      </c>
      <c r="B56" s="5" t="s">
        <v>124</v>
      </c>
      <c r="C56" s="15">
        <v>0.14497528830313</v>
      </c>
    </row>
    <row r="57" spans="1:3" x14ac:dyDescent="0.35">
      <c r="A57" s="4">
        <v>44105</v>
      </c>
      <c r="B57" s="5" t="s">
        <v>124</v>
      </c>
      <c r="C57" s="15">
        <v>0.13204508856682701</v>
      </c>
    </row>
    <row r="58" spans="1:3" x14ac:dyDescent="0.35">
      <c r="A58" s="4">
        <v>44075</v>
      </c>
      <c r="B58" s="5" t="s">
        <v>124</v>
      </c>
      <c r="C58" s="15">
        <v>0.15497076023391801</v>
      </c>
    </row>
    <row r="59" spans="1:3" x14ac:dyDescent="0.35">
      <c r="A59" s="4">
        <v>44044</v>
      </c>
      <c r="B59" s="5" t="s">
        <v>124</v>
      </c>
      <c r="C59" s="15">
        <v>0.151001540832049</v>
      </c>
    </row>
    <row r="60" spans="1:3" x14ac:dyDescent="0.35">
      <c r="A60" s="4">
        <v>44013</v>
      </c>
      <c r="B60" s="5" t="s">
        <v>124</v>
      </c>
      <c r="C60" s="15">
        <v>0.168789808917197</v>
      </c>
    </row>
    <row r="61" spans="1:3" x14ac:dyDescent="0.35">
      <c r="A61" s="4">
        <v>43983</v>
      </c>
      <c r="B61" s="5" t="s">
        <v>124</v>
      </c>
      <c r="C61" s="15">
        <v>0.15261044176706801</v>
      </c>
    </row>
    <row r="62" spans="1:3" x14ac:dyDescent="0.35">
      <c r="A62" s="4">
        <v>43952</v>
      </c>
      <c r="B62" s="5" t="s">
        <v>124</v>
      </c>
      <c r="C62" s="15">
        <v>0.16294642857142799</v>
      </c>
    </row>
    <row r="63" spans="1:3" x14ac:dyDescent="0.35">
      <c r="A63" s="4">
        <v>43922</v>
      </c>
      <c r="B63" s="5" t="s">
        <v>124</v>
      </c>
      <c r="C63" s="15">
        <v>0.17312072892938499</v>
      </c>
    </row>
    <row r="64" spans="1:3" x14ac:dyDescent="0.35">
      <c r="A64" s="4">
        <v>43891</v>
      </c>
      <c r="B64" s="5" t="s">
        <v>124</v>
      </c>
      <c r="C64" s="15">
        <v>0.16507177033492801</v>
      </c>
    </row>
    <row r="65" spans="1:3" x14ac:dyDescent="0.35">
      <c r="A65" s="4">
        <v>43862</v>
      </c>
      <c r="B65" s="5" t="s">
        <v>124</v>
      </c>
      <c r="C65" s="15">
        <v>0.17676767676767599</v>
      </c>
    </row>
    <row r="66" spans="1:3" x14ac:dyDescent="0.35">
      <c r="A66" s="4">
        <v>43831</v>
      </c>
      <c r="B66" s="5" t="s">
        <v>124</v>
      </c>
      <c r="C66" s="15">
        <v>0.14786967418546301</v>
      </c>
    </row>
    <row r="67" spans="1:3" x14ac:dyDescent="0.35">
      <c r="A67" s="4">
        <v>43800</v>
      </c>
      <c r="B67" s="5" t="s">
        <v>124</v>
      </c>
      <c r="C67" s="15">
        <v>0.146608315098468</v>
      </c>
    </row>
    <row r="68" spans="1:3" x14ac:dyDescent="0.35">
      <c r="A68" s="4">
        <v>43770</v>
      </c>
      <c r="B68" s="5" t="s">
        <v>124</v>
      </c>
      <c r="C68" s="15">
        <v>0.144602851323828</v>
      </c>
    </row>
    <row r="69" spans="1:3" x14ac:dyDescent="0.35">
      <c r="A69" s="4">
        <v>43739</v>
      </c>
      <c r="B69" s="5" t="s">
        <v>124</v>
      </c>
      <c r="C69" s="15">
        <v>0.17554240631163701</v>
      </c>
    </row>
    <row r="70" spans="1:3" x14ac:dyDescent="0.35">
      <c r="A70" s="4">
        <v>43709</v>
      </c>
      <c r="B70" s="5" t="s">
        <v>124</v>
      </c>
      <c r="C70" s="15">
        <v>0.17602996254681599</v>
      </c>
    </row>
    <row r="71" spans="1:3" x14ac:dyDescent="0.35">
      <c r="A71" s="4">
        <v>43678</v>
      </c>
      <c r="B71" s="5" t="s">
        <v>124</v>
      </c>
      <c r="C71" s="15">
        <v>0.16</v>
      </c>
    </row>
    <row r="72" spans="1:3" x14ac:dyDescent="0.35">
      <c r="A72" s="4">
        <v>43647</v>
      </c>
      <c r="B72" s="5" t="s">
        <v>124</v>
      </c>
      <c r="C72" s="15">
        <v>0.114446529080675</v>
      </c>
    </row>
    <row r="73" spans="1:3" x14ac:dyDescent="0.35">
      <c r="A73" s="4">
        <v>43617</v>
      </c>
      <c r="B73" s="5" t="s">
        <v>124</v>
      </c>
      <c r="C73" s="15">
        <v>0.114285714285714</v>
      </c>
    </row>
    <row r="74" spans="1:3" x14ac:dyDescent="0.35">
      <c r="A74" s="4">
        <v>43586</v>
      </c>
      <c r="B74" s="5" t="s">
        <v>124</v>
      </c>
      <c r="C74" s="15">
        <v>0.11776859504132201</v>
      </c>
    </row>
    <row r="75" spans="1:3" x14ac:dyDescent="0.35">
      <c r="A75" s="4">
        <v>43556</v>
      </c>
      <c r="B75" s="5" t="s">
        <v>124</v>
      </c>
      <c r="C75" s="15">
        <v>0.12723214285714199</v>
      </c>
    </row>
    <row r="76" spans="1:3" x14ac:dyDescent="0.35">
      <c r="A76" s="4">
        <v>43525</v>
      </c>
      <c r="B76" s="5" t="s">
        <v>124</v>
      </c>
      <c r="C76" s="15">
        <v>0.136038186157517</v>
      </c>
    </row>
    <row r="77" spans="1:3" x14ac:dyDescent="0.35">
      <c r="A77" s="4">
        <v>43497</v>
      </c>
      <c r="B77" s="5" t="s">
        <v>124</v>
      </c>
      <c r="C77" s="15">
        <v>0.13471502590673501</v>
      </c>
    </row>
    <row r="78" spans="1:3" x14ac:dyDescent="0.35">
      <c r="A78" s="4">
        <v>43466</v>
      </c>
      <c r="B78" s="5" t="s">
        <v>124</v>
      </c>
      <c r="C78" s="15">
        <v>0.120772946859903</v>
      </c>
    </row>
    <row r="79" spans="1:3" x14ac:dyDescent="0.35">
      <c r="A79" s="4">
        <v>43435</v>
      </c>
      <c r="B79" s="5" t="s">
        <v>124</v>
      </c>
      <c r="C79" s="15">
        <v>0.12549800796812699</v>
      </c>
    </row>
    <row r="80" spans="1:3" x14ac:dyDescent="0.35">
      <c r="A80" s="4">
        <v>43405</v>
      </c>
      <c r="B80" s="5" t="s">
        <v>124</v>
      </c>
      <c r="C80" s="15">
        <v>0.118110236220472</v>
      </c>
    </row>
    <row r="81" spans="1:3" x14ac:dyDescent="0.35">
      <c r="A81" s="4">
        <v>43374</v>
      </c>
      <c r="B81" s="5" t="s">
        <v>124</v>
      </c>
      <c r="C81" s="15">
        <v>0.135658914728682</v>
      </c>
    </row>
    <row r="82" spans="1:3" x14ac:dyDescent="0.35">
      <c r="A82" s="4">
        <v>43344</v>
      </c>
      <c r="B82" s="5" t="s">
        <v>124</v>
      </c>
      <c r="C82" s="15">
        <v>0.118012422360248</v>
      </c>
    </row>
    <row r="83" spans="1:3" x14ac:dyDescent="0.35">
      <c r="A83" s="4">
        <v>43313</v>
      </c>
      <c r="B83" s="5" t="s">
        <v>124</v>
      </c>
      <c r="C83" s="15">
        <v>0.11969111969111899</v>
      </c>
    </row>
    <row r="84" spans="1:3" x14ac:dyDescent="0.35">
      <c r="A84" s="4">
        <v>43282</v>
      </c>
      <c r="B84" s="5" t="s">
        <v>124</v>
      </c>
      <c r="C84" s="15">
        <v>0.110912343470483</v>
      </c>
    </row>
    <row r="85" spans="1:3" x14ac:dyDescent="0.35">
      <c r="A85" s="4">
        <v>43252</v>
      </c>
      <c r="B85" s="5" t="s">
        <v>124</v>
      </c>
      <c r="C85" s="15">
        <v>0.12453531598513</v>
      </c>
    </row>
    <row r="86" spans="1:3" x14ac:dyDescent="0.35">
      <c r="A86" s="4">
        <v>43221</v>
      </c>
      <c r="B86" s="5" t="s">
        <v>124</v>
      </c>
      <c r="C86" s="15">
        <v>0.138836772983114</v>
      </c>
    </row>
    <row r="87" spans="1:3" x14ac:dyDescent="0.35">
      <c r="A87" s="4">
        <v>43191</v>
      </c>
      <c r="B87" s="5" t="s">
        <v>124</v>
      </c>
      <c r="C87" s="15">
        <v>0.14196242171189899</v>
      </c>
    </row>
    <row r="88" spans="1:3" x14ac:dyDescent="0.35">
      <c r="A88" s="4">
        <v>43160</v>
      </c>
      <c r="B88" s="5" t="s">
        <v>124</v>
      </c>
      <c r="C88" s="15">
        <v>0.13689095127610201</v>
      </c>
    </row>
    <row r="89" spans="1:3" x14ac:dyDescent="0.35">
      <c r="A89" s="4">
        <v>43132</v>
      </c>
      <c r="B89" s="5" t="s">
        <v>124</v>
      </c>
      <c r="C89" s="15">
        <v>0.14761904761904701</v>
      </c>
    </row>
    <row r="90" spans="1:3" x14ac:dyDescent="0.35">
      <c r="A90" s="4">
        <v>43101</v>
      </c>
      <c r="B90" s="5" t="s">
        <v>124</v>
      </c>
      <c r="C90" s="15">
        <v>0.137777777777777</v>
      </c>
    </row>
    <row r="91" spans="1:3" x14ac:dyDescent="0.35">
      <c r="A91" s="4">
        <v>45778</v>
      </c>
      <c r="B91" t="s">
        <v>37</v>
      </c>
      <c r="C91" s="15">
        <v>0.16004026170105601</v>
      </c>
    </row>
    <row r="92" spans="1:3" x14ac:dyDescent="0.35">
      <c r="A92" s="4">
        <v>45748</v>
      </c>
      <c r="B92" t="s">
        <v>37</v>
      </c>
      <c r="C92" s="15">
        <v>0.15911485774499401</v>
      </c>
    </row>
    <row r="93" spans="1:3" x14ac:dyDescent="0.35">
      <c r="A93" s="4">
        <v>45717</v>
      </c>
      <c r="B93" t="s">
        <v>37</v>
      </c>
      <c r="C93" s="15">
        <v>0.15235457063711899</v>
      </c>
    </row>
    <row r="94" spans="1:3" x14ac:dyDescent="0.35">
      <c r="A94" s="4">
        <v>45689</v>
      </c>
      <c r="B94" t="s">
        <v>37</v>
      </c>
      <c r="C94" s="15">
        <v>0.15929739551786801</v>
      </c>
    </row>
    <row r="95" spans="1:3" x14ac:dyDescent="0.35">
      <c r="A95" s="4">
        <v>45658</v>
      </c>
      <c r="B95" t="s">
        <v>37</v>
      </c>
      <c r="C95" s="15">
        <v>0.180946674655482</v>
      </c>
    </row>
    <row r="96" spans="1:3" x14ac:dyDescent="0.35">
      <c r="A96" s="4">
        <v>45627</v>
      </c>
      <c r="B96" t="s">
        <v>37</v>
      </c>
      <c r="C96" s="15">
        <v>0.19847743338771001</v>
      </c>
    </row>
    <row r="97" spans="1:3" x14ac:dyDescent="0.35">
      <c r="A97" s="4">
        <v>45597</v>
      </c>
      <c r="B97" t="s">
        <v>37</v>
      </c>
      <c r="C97" s="15">
        <v>0.21156852527358</v>
      </c>
    </row>
    <row r="98" spans="1:3" x14ac:dyDescent="0.35">
      <c r="A98" s="4">
        <v>45566</v>
      </c>
      <c r="B98" t="s">
        <v>37</v>
      </c>
      <c r="C98" s="15">
        <v>0.204568527918781</v>
      </c>
    </row>
    <row r="99" spans="1:3" x14ac:dyDescent="0.35">
      <c r="A99" s="4">
        <v>45536</v>
      </c>
      <c r="B99" t="s">
        <v>37</v>
      </c>
      <c r="C99" s="15">
        <v>0.201106083459024</v>
      </c>
    </row>
    <row r="100" spans="1:3" x14ac:dyDescent="0.35">
      <c r="A100" s="4">
        <v>45505</v>
      </c>
      <c r="B100" t="s">
        <v>37</v>
      </c>
      <c r="C100" s="15">
        <v>0.20271580989330701</v>
      </c>
    </row>
    <row r="101" spans="1:3" x14ac:dyDescent="0.35">
      <c r="A101" s="4">
        <v>45474</v>
      </c>
      <c r="B101" t="s">
        <v>37</v>
      </c>
      <c r="C101" s="15">
        <v>0.194531600179291</v>
      </c>
    </row>
    <row r="102" spans="1:3" x14ac:dyDescent="0.35">
      <c r="A102" s="4">
        <v>45444</v>
      </c>
      <c r="B102" t="s">
        <v>37</v>
      </c>
      <c r="C102" s="15">
        <v>0.197134172818063</v>
      </c>
    </row>
    <row r="103" spans="1:3" x14ac:dyDescent="0.35">
      <c r="A103" s="4">
        <v>45413</v>
      </c>
      <c r="B103" t="s">
        <v>37</v>
      </c>
      <c r="C103" s="15">
        <v>0.192358951577076</v>
      </c>
    </row>
    <row r="104" spans="1:3" x14ac:dyDescent="0.35">
      <c r="A104" s="4">
        <v>45383</v>
      </c>
      <c r="B104" t="s">
        <v>37</v>
      </c>
      <c r="C104" s="15">
        <v>0.21009218825812701</v>
      </c>
    </row>
    <row r="105" spans="1:3" x14ac:dyDescent="0.35">
      <c r="A105" s="4">
        <v>45352</v>
      </c>
      <c r="B105" t="s">
        <v>37</v>
      </c>
      <c r="C105" s="15">
        <v>0.221500295333727</v>
      </c>
    </row>
    <row r="106" spans="1:3" x14ac:dyDescent="0.35">
      <c r="A106" s="4">
        <v>45323</v>
      </c>
      <c r="B106" t="s">
        <v>37</v>
      </c>
      <c r="C106" s="15">
        <v>0.254034668260609</v>
      </c>
    </row>
    <row r="107" spans="1:3" x14ac:dyDescent="0.35">
      <c r="A107" s="4">
        <v>45292</v>
      </c>
      <c r="B107" t="s">
        <v>37</v>
      </c>
      <c r="C107" s="15">
        <v>0.26116625310173702</v>
      </c>
    </row>
    <row r="108" spans="1:3" x14ac:dyDescent="0.35">
      <c r="A108" s="4">
        <v>45261</v>
      </c>
      <c r="B108" t="s">
        <v>37</v>
      </c>
      <c r="C108" s="15">
        <v>0.25895316804407698</v>
      </c>
    </row>
    <row r="109" spans="1:3" x14ac:dyDescent="0.35">
      <c r="A109" s="4">
        <v>45231</v>
      </c>
      <c r="B109" t="s">
        <v>37</v>
      </c>
      <c r="C109" s="15">
        <v>0.239631336405529</v>
      </c>
    </row>
    <row r="110" spans="1:3" x14ac:dyDescent="0.35">
      <c r="A110" s="4">
        <v>45200</v>
      </c>
      <c r="B110" t="s">
        <v>37</v>
      </c>
      <c r="C110" s="15">
        <v>0.23285978999382301</v>
      </c>
    </row>
    <row r="111" spans="1:3" x14ac:dyDescent="0.35">
      <c r="A111" s="4">
        <v>45170</v>
      </c>
      <c r="B111" t="s">
        <v>37</v>
      </c>
      <c r="C111" s="15">
        <v>0.204560697518444</v>
      </c>
    </row>
    <row r="112" spans="1:3" x14ac:dyDescent="0.35">
      <c r="A112" s="4">
        <v>45139</v>
      </c>
      <c r="B112" t="s">
        <v>37</v>
      </c>
      <c r="C112" s="15">
        <v>0.187195546276965</v>
      </c>
    </row>
    <row r="113" spans="1:3" x14ac:dyDescent="0.35">
      <c r="A113" s="4">
        <v>45108</v>
      </c>
      <c r="B113" t="s">
        <v>37</v>
      </c>
      <c r="C113" s="15">
        <v>0.17169540229885</v>
      </c>
    </row>
    <row r="114" spans="1:3" x14ac:dyDescent="0.35">
      <c r="A114" s="4">
        <v>45078</v>
      </c>
      <c r="B114" t="s">
        <v>37</v>
      </c>
      <c r="C114" s="15">
        <v>0.18288854003139701</v>
      </c>
    </row>
    <row r="115" spans="1:3" x14ac:dyDescent="0.35">
      <c r="A115" s="4">
        <v>45047</v>
      </c>
      <c r="B115" t="s">
        <v>37</v>
      </c>
      <c r="C115" s="15">
        <v>0.18451915559030399</v>
      </c>
    </row>
    <row r="116" spans="1:3" x14ac:dyDescent="0.35">
      <c r="A116" s="4">
        <v>45017</v>
      </c>
      <c r="B116" t="s">
        <v>37</v>
      </c>
      <c r="C116" s="15">
        <v>0.195030120481927</v>
      </c>
    </row>
    <row r="117" spans="1:3" x14ac:dyDescent="0.35">
      <c r="A117" s="4">
        <v>44986</v>
      </c>
      <c r="B117" t="s">
        <v>37</v>
      </c>
      <c r="C117" s="15">
        <v>0.186010760953113</v>
      </c>
    </row>
    <row r="118" spans="1:3" x14ac:dyDescent="0.35">
      <c r="A118" s="4">
        <v>44958</v>
      </c>
      <c r="B118" t="s">
        <v>37</v>
      </c>
      <c r="C118" s="15">
        <v>0.175359032501889</v>
      </c>
    </row>
    <row r="119" spans="1:3" x14ac:dyDescent="0.35">
      <c r="A119" s="4">
        <v>44927</v>
      </c>
      <c r="B119" t="s">
        <v>37</v>
      </c>
      <c r="C119" s="15">
        <v>0.171942446043165</v>
      </c>
    </row>
    <row r="120" spans="1:3" x14ac:dyDescent="0.35">
      <c r="A120" s="4">
        <v>44896</v>
      </c>
      <c r="B120" t="s">
        <v>37</v>
      </c>
      <c r="C120" s="15">
        <v>0.17062219371391901</v>
      </c>
    </row>
    <row r="121" spans="1:3" x14ac:dyDescent="0.35">
      <c r="A121" s="4">
        <v>44866</v>
      </c>
      <c r="B121" t="s">
        <v>37</v>
      </c>
      <c r="C121" s="15">
        <v>0.16303630363036301</v>
      </c>
    </row>
    <row r="122" spans="1:3" x14ac:dyDescent="0.35">
      <c r="A122" s="4">
        <v>44835</v>
      </c>
      <c r="B122" t="s">
        <v>37</v>
      </c>
      <c r="C122" s="15">
        <v>0.16917808219177999</v>
      </c>
    </row>
    <row r="123" spans="1:3" x14ac:dyDescent="0.35">
      <c r="A123" s="4">
        <v>44805</v>
      </c>
      <c r="B123" t="s">
        <v>37</v>
      </c>
      <c r="C123" s="15">
        <v>0.17941773865944399</v>
      </c>
    </row>
    <row r="124" spans="1:3" x14ac:dyDescent="0.35">
      <c r="A124" s="4">
        <v>44774</v>
      </c>
      <c r="B124" t="s">
        <v>37</v>
      </c>
      <c r="C124" s="15">
        <v>0.19849246231155701</v>
      </c>
    </row>
    <row r="125" spans="1:3" x14ac:dyDescent="0.35">
      <c r="A125" s="4">
        <v>44743</v>
      </c>
      <c r="B125" t="s">
        <v>37</v>
      </c>
      <c r="C125" s="15">
        <v>0.215017064846416</v>
      </c>
    </row>
    <row r="126" spans="1:3" x14ac:dyDescent="0.35">
      <c r="A126" s="4">
        <v>44713</v>
      </c>
      <c r="B126" t="s">
        <v>37</v>
      </c>
      <c r="C126" s="15">
        <v>0.207580174927113</v>
      </c>
    </row>
    <row r="127" spans="1:3" x14ac:dyDescent="0.35">
      <c r="A127" s="4">
        <v>44682</v>
      </c>
      <c r="B127" t="s">
        <v>37</v>
      </c>
      <c r="C127" s="15">
        <v>0.18845700824499401</v>
      </c>
    </row>
    <row r="128" spans="1:3" x14ac:dyDescent="0.35">
      <c r="A128" s="4">
        <v>44652</v>
      </c>
      <c r="B128" t="s">
        <v>37</v>
      </c>
      <c r="C128" s="15">
        <v>0.145994832041343</v>
      </c>
    </row>
    <row r="129" spans="1:3" x14ac:dyDescent="0.35">
      <c r="A129" s="4">
        <v>44621</v>
      </c>
      <c r="B129" t="s">
        <v>37</v>
      </c>
      <c r="C129" s="15">
        <v>0.15078864353312299</v>
      </c>
    </row>
    <row r="130" spans="1:3" x14ac:dyDescent="0.35">
      <c r="A130" s="4">
        <v>44593</v>
      </c>
      <c r="B130" t="s">
        <v>37</v>
      </c>
      <c r="C130" s="15">
        <v>0.187062937062937</v>
      </c>
    </row>
    <row r="131" spans="1:3" x14ac:dyDescent="0.35">
      <c r="A131" s="4">
        <v>44562</v>
      </c>
      <c r="B131" t="s">
        <v>37</v>
      </c>
      <c r="C131" s="15">
        <v>0.19947229551451101</v>
      </c>
    </row>
    <row r="132" spans="1:3" x14ac:dyDescent="0.35">
      <c r="A132" s="4">
        <v>44531</v>
      </c>
      <c r="B132" t="s">
        <v>37</v>
      </c>
      <c r="C132" s="15">
        <v>0.185276679841897</v>
      </c>
    </row>
    <row r="133" spans="1:3" x14ac:dyDescent="0.35">
      <c r="A133" s="4">
        <v>44501</v>
      </c>
      <c r="B133" t="s">
        <v>37</v>
      </c>
      <c r="C133" s="15">
        <v>0.174377224199288</v>
      </c>
    </row>
    <row r="134" spans="1:3" x14ac:dyDescent="0.35">
      <c r="A134" s="4">
        <v>44470</v>
      </c>
      <c r="B134" t="s">
        <v>37</v>
      </c>
      <c r="C134" s="15">
        <v>0.17287234042553101</v>
      </c>
    </row>
    <row r="135" spans="1:3" x14ac:dyDescent="0.35">
      <c r="A135" s="4">
        <v>44440</v>
      </c>
      <c r="B135" t="s">
        <v>37</v>
      </c>
      <c r="C135" s="15">
        <v>0.19702411493073299</v>
      </c>
    </row>
    <row r="136" spans="1:3" x14ac:dyDescent="0.35">
      <c r="A136" s="4">
        <v>44409</v>
      </c>
      <c r="B136" t="s">
        <v>37</v>
      </c>
      <c r="C136" s="15">
        <v>0.187258687258687</v>
      </c>
    </row>
    <row r="137" spans="1:3" x14ac:dyDescent="0.35">
      <c r="A137" s="4">
        <v>44378</v>
      </c>
      <c r="B137" t="s">
        <v>37</v>
      </c>
      <c r="C137" s="15">
        <v>0.18281455501972799</v>
      </c>
    </row>
    <row r="138" spans="1:3" x14ac:dyDescent="0.35">
      <c r="A138" s="4">
        <v>44348</v>
      </c>
      <c r="B138" t="s">
        <v>37</v>
      </c>
      <c r="C138" s="15">
        <v>0.194679054054054</v>
      </c>
    </row>
    <row r="139" spans="1:3" x14ac:dyDescent="0.35">
      <c r="A139" s="4">
        <v>44317</v>
      </c>
      <c r="B139" t="s">
        <v>37</v>
      </c>
      <c r="C139" s="15">
        <v>0.228973693960726</v>
      </c>
    </row>
    <row r="140" spans="1:3" x14ac:dyDescent="0.35">
      <c r="A140" s="4">
        <v>44287</v>
      </c>
      <c r="B140" t="s">
        <v>37</v>
      </c>
      <c r="C140" s="15">
        <v>0.249632352941176</v>
      </c>
    </row>
    <row r="141" spans="1:3" x14ac:dyDescent="0.35">
      <c r="A141" s="4">
        <v>44256</v>
      </c>
      <c r="B141" t="s">
        <v>37</v>
      </c>
      <c r="C141" s="15">
        <v>0.25434618291761102</v>
      </c>
    </row>
    <row r="142" spans="1:3" x14ac:dyDescent="0.35">
      <c r="A142" s="4">
        <v>44228</v>
      </c>
      <c r="B142" t="s">
        <v>37</v>
      </c>
      <c r="C142" s="15">
        <v>0.25410180900294399</v>
      </c>
    </row>
    <row r="143" spans="1:3" x14ac:dyDescent="0.35">
      <c r="A143" s="4">
        <v>44197</v>
      </c>
      <c r="B143" t="s">
        <v>37</v>
      </c>
      <c r="C143" s="15">
        <v>0.25091949325704899</v>
      </c>
    </row>
    <row r="144" spans="1:3" x14ac:dyDescent="0.35">
      <c r="A144" s="4">
        <v>44166</v>
      </c>
      <c r="B144" t="s">
        <v>37</v>
      </c>
      <c r="C144" s="15">
        <v>0.24565940155153301</v>
      </c>
    </row>
    <row r="145" spans="1:3" x14ac:dyDescent="0.35">
      <c r="A145" s="4">
        <v>44136</v>
      </c>
      <c r="B145" t="s">
        <v>37</v>
      </c>
      <c r="C145" s="15">
        <v>0.23570924488355599</v>
      </c>
    </row>
    <row r="146" spans="1:3" x14ac:dyDescent="0.35">
      <c r="A146" s="4">
        <v>44105</v>
      </c>
      <c r="B146" t="s">
        <v>37</v>
      </c>
      <c r="C146" s="15">
        <v>0.23015001829491399</v>
      </c>
    </row>
    <row r="147" spans="1:3" x14ac:dyDescent="0.35">
      <c r="A147" s="4">
        <v>44075</v>
      </c>
      <c r="B147" t="s">
        <v>37</v>
      </c>
      <c r="C147" s="15">
        <v>0.210429673154608</v>
      </c>
    </row>
    <row r="148" spans="1:3" x14ac:dyDescent="0.35">
      <c r="A148" s="4">
        <v>44044</v>
      </c>
      <c r="B148" t="s">
        <v>37</v>
      </c>
      <c r="C148" s="15">
        <v>0.18573730862207899</v>
      </c>
    </row>
    <row r="149" spans="1:3" x14ac:dyDescent="0.35">
      <c r="A149" s="4">
        <v>44013</v>
      </c>
      <c r="B149" t="s">
        <v>37</v>
      </c>
      <c r="C149" s="15">
        <v>0.18444444444444399</v>
      </c>
    </row>
    <row r="150" spans="1:3" x14ac:dyDescent="0.35">
      <c r="A150" s="4">
        <v>43983</v>
      </c>
      <c r="B150" t="s">
        <v>37</v>
      </c>
      <c r="C150" s="15">
        <v>0.20101925254813099</v>
      </c>
    </row>
    <row r="151" spans="1:3" x14ac:dyDescent="0.35">
      <c r="A151" s="4">
        <v>43952</v>
      </c>
      <c r="B151" t="s">
        <v>37</v>
      </c>
      <c r="C151" s="15">
        <v>0.218467109233554</v>
      </c>
    </row>
    <row r="152" spans="1:3" x14ac:dyDescent="0.35">
      <c r="A152" s="4">
        <v>43922</v>
      </c>
      <c r="B152" t="s">
        <v>37</v>
      </c>
      <c r="C152" s="15">
        <v>0.208209399167162</v>
      </c>
    </row>
    <row r="153" spans="1:3" x14ac:dyDescent="0.35">
      <c r="A153" s="4">
        <v>43891</v>
      </c>
      <c r="B153" t="s">
        <v>37</v>
      </c>
      <c r="C153" s="15">
        <v>0.21855072463768099</v>
      </c>
    </row>
    <row r="154" spans="1:3" x14ac:dyDescent="0.35">
      <c r="A154" s="4">
        <v>43862</v>
      </c>
      <c r="B154" t="s">
        <v>37</v>
      </c>
      <c r="C154" s="15">
        <v>0.21317157712304999</v>
      </c>
    </row>
    <row r="155" spans="1:3" x14ac:dyDescent="0.35">
      <c r="A155" s="4">
        <v>43831</v>
      </c>
      <c r="B155" t="s">
        <v>37</v>
      </c>
      <c r="C155" s="15">
        <v>0.212707182320442</v>
      </c>
    </row>
    <row r="156" spans="1:3" x14ac:dyDescent="0.35">
      <c r="A156" s="4">
        <v>43800</v>
      </c>
      <c r="B156" t="s">
        <v>37</v>
      </c>
      <c r="C156" s="15">
        <v>0.19080919080919001</v>
      </c>
    </row>
    <row r="157" spans="1:3" x14ac:dyDescent="0.35">
      <c r="A157" s="4">
        <v>43770</v>
      </c>
      <c r="B157" t="s">
        <v>37</v>
      </c>
      <c r="C157" s="15">
        <v>0.21728748806112699</v>
      </c>
    </row>
    <row r="158" spans="1:3" x14ac:dyDescent="0.35">
      <c r="A158" s="4">
        <v>43739</v>
      </c>
      <c r="B158" t="s">
        <v>37</v>
      </c>
      <c r="C158" s="15">
        <v>0.21267402784445499</v>
      </c>
    </row>
    <row r="159" spans="1:3" x14ac:dyDescent="0.35">
      <c r="A159" s="4">
        <v>43709</v>
      </c>
      <c r="B159" t="s">
        <v>37</v>
      </c>
      <c r="C159" s="15">
        <v>0.209186220668996</v>
      </c>
    </row>
    <row r="160" spans="1:3" x14ac:dyDescent="0.35">
      <c r="A160" s="4">
        <v>43678</v>
      </c>
      <c r="B160" t="s">
        <v>37</v>
      </c>
      <c r="C160" s="15">
        <v>0.17374301675977599</v>
      </c>
    </row>
    <row r="161" spans="1:3" x14ac:dyDescent="0.35">
      <c r="A161" s="4">
        <v>43647</v>
      </c>
      <c r="B161" t="s">
        <v>37</v>
      </c>
      <c r="C161" s="15">
        <v>0.17282479141835499</v>
      </c>
    </row>
    <row r="162" spans="1:3" x14ac:dyDescent="0.35">
      <c r="A162" s="4">
        <v>43617</v>
      </c>
      <c r="B162" t="s">
        <v>37</v>
      </c>
      <c r="C162" s="15">
        <v>0.17006802721088399</v>
      </c>
    </row>
    <row r="163" spans="1:3" x14ac:dyDescent="0.35">
      <c r="A163" s="4">
        <v>43586</v>
      </c>
      <c r="B163" t="s">
        <v>37</v>
      </c>
      <c r="C163" s="15">
        <v>0.181607865818392</v>
      </c>
    </row>
    <row r="164" spans="1:3" x14ac:dyDescent="0.35">
      <c r="A164" s="4">
        <v>43556</v>
      </c>
      <c r="B164" t="s">
        <v>37</v>
      </c>
      <c r="C164" s="15">
        <v>0.17743764172335599</v>
      </c>
    </row>
    <row r="165" spans="1:3" x14ac:dyDescent="0.35">
      <c r="A165" s="4">
        <v>43525</v>
      </c>
      <c r="B165" t="s">
        <v>37</v>
      </c>
      <c r="C165" s="15">
        <v>0.18063314711359399</v>
      </c>
    </row>
    <row r="166" spans="1:3" x14ac:dyDescent="0.35">
      <c r="A166" s="4">
        <v>43497</v>
      </c>
      <c r="B166" t="s">
        <v>37</v>
      </c>
      <c r="C166" s="15">
        <v>0.182288299935358</v>
      </c>
    </row>
    <row r="167" spans="1:3" x14ac:dyDescent="0.35">
      <c r="A167" s="4">
        <v>43466</v>
      </c>
      <c r="B167" t="s">
        <v>37</v>
      </c>
      <c r="C167" s="15">
        <v>0.189665296535525</v>
      </c>
    </row>
    <row r="168" spans="1:3" x14ac:dyDescent="0.35">
      <c r="A168" s="4">
        <v>43435</v>
      </c>
      <c r="B168" t="s">
        <v>37</v>
      </c>
      <c r="C168" s="15">
        <v>0.17280163599182</v>
      </c>
    </row>
    <row r="169" spans="1:3" x14ac:dyDescent="0.35">
      <c r="A169" s="4">
        <v>43405</v>
      </c>
      <c r="B169" t="s">
        <v>37</v>
      </c>
      <c r="C169" s="15">
        <v>0.15848670756646199</v>
      </c>
    </row>
    <row r="170" spans="1:3" x14ac:dyDescent="0.35">
      <c r="A170" s="4">
        <v>43374</v>
      </c>
      <c r="B170" t="s">
        <v>37</v>
      </c>
      <c r="C170" s="15">
        <v>0.15604751619870399</v>
      </c>
    </row>
    <row r="171" spans="1:3" x14ac:dyDescent="0.35">
      <c r="A171" s="4">
        <v>43344</v>
      </c>
      <c r="B171" t="s">
        <v>37</v>
      </c>
      <c r="C171" s="15">
        <v>0.174431202600216</v>
      </c>
    </row>
    <row r="172" spans="1:3" x14ac:dyDescent="0.35">
      <c r="A172" s="4">
        <v>43313</v>
      </c>
      <c r="B172" t="s">
        <v>37</v>
      </c>
      <c r="C172" s="15">
        <v>0.182883341823739</v>
      </c>
    </row>
    <row r="173" spans="1:3" x14ac:dyDescent="0.35">
      <c r="A173" s="4">
        <v>43282</v>
      </c>
      <c r="B173" t="s">
        <v>37</v>
      </c>
      <c r="C173" s="15">
        <v>0.189268292682926</v>
      </c>
    </row>
    <row r="174" spans="1:3" x14ac:dyDescent="0.35">
      <c r="A174" s="4">
        <v>43252</v>
      </c>
      <c r="B174" t="s">
        <v>37</v>
      </c>
      <c r="C174" s="15">
        <v>0.18962172647914599</v>
      </c>
    </row>
    <row r="175" spans="1:3" x14ac:dyDescent="0.35">
      <c r="A175" s="4">
        <v>43221</v>
      </c>
      <c r="B175" t="s">
        <v>37</v>
      </c>
      <c r="C175" s="15">
        <v>0.19368932038834899</v>
      </c>
    </row>
    <row r="176" spans="1:3" x14ac:dyDescent="0.35">
      <c r="A176" s="4">
        <v>43191</v>
      </c>
      <c r="B176" t="s">
        <v>37</v>
      </c>
      <c r="C176" s="15">
        <v>0.19078242229367601</v>
      </c>
    </row>
    <row r="177" spans="1:3" x14ac:dyDescent="0.35">
      <c r="A177" s="4">
        <v>43160</v>
      </c>
      <c r="B177" t="s">
        <v>37</v>
      </c>
      <c r="C177" s="15">
        <v>0.185162846803377</v>
      </c>
    </row>
    <row r="178" spans="1:3" x14ac:dyDescent="0.35">
      <c r="A178" s="4">
        <v>43132</v>
      </c>
      <c r="B178" t="s">
        <v>37</v>
      </c>
      <c r="C178" s="15">
        <v>0.16310323762980999</v>
      </c>
    </row>
    <row r="179" spans="1:3" x14ac:dyDescent="0.35">
      <c r="A179" s="4">
        <v>43101</v>
      </c>
      <c r="B179" t="s">
        <v>37</v>
      </c>
      <c r="C179" s="15">
        <v>0.142123287671232</v>
      </c>
    </row>
    <row r="180" spans="1:3" x14ac:dyDescent="0.35">
      <c r="A180" s="4">
        <v>45778</v>
      </c>
      <c r="B180" s="5" t="s">
        <v>125</v>
      </c>
      <c r="C180" s="15">
        <v>0.22500000000000001</v>
      </c>
    </row>
    <row r="181" spans="1:3" x14ac:dyDescent="0.35">
      <c r="A181" s="4">
        <v>45748</v>
      </c>
      <c r="B181" s="5" t="s">
        <v>125</v>
      </c>
      <c r="C181" s="15">
        <v>0.21700223713646499</v>
      </c>
    </row>
    <row r="182" spans="1:3" x14ac:dyDescent="0.35">
      <c r="A182" s="4">
        <v>45717</v>
      </c>
      <c r="B182" s="5" t="s">
        <v>125</v>
      </c>
      <c r="C182" s="15">
        <v>0.18978102189780999</v>
      </c>
    </row>
    <row r="183" spans="1:3" x14ac:dyDescent="0.35">
      <c r="A183" s="4">
        <v>45689</v>
      </c>
      <c r="B183" s="5" t="s">
        <v>125</v>
      </c>
      <c r="C183" s="15">
        <v>0.23797468354430301</v>
      </c>
    </row>
    <row r="184" spans="1:3" x14ac:dyDescent="0.35">
      <c r="A184" s="4">
        <v>45658</v>
      </c>
      <c r="B184" s="5" t="s">
        <v>125</v>
      </c>
      <c r="C184" s="15">
        <v>0.25242718446601897</v>
      </c>
    </row>
    <row r="185" spans="1:3" x14ac:dyDescent="0.35">
      <c r="A185" s="4">
        <v>45627</v>
      </c>
      <c r="B185" s="5" t="s">
        <v>125</v>
      </c>
      <c r="C185" s="15">
        <v>0.25761124121779799</v>
      </c>
    </row>
    <row r="186" spans="1:3" x14ac:dyDescent="0.35">
      <c r="A186" s="4">
        <v>45597</v>
      </c>
      <c r="B186" s="5" t="s">
        <v>125</v>
      </c>
      <c r="C186" s="15">
        <v>0.241970021413276</v>
      </c>
    </row>
    <row r="187" spans="1:3" x14ac:dyDescent="0.35">
      <c r="A187" s="4">
        <v>45566</v>
      </c>
      <c r="B187" s="5" t="s">
        <v>125</v>
      </c>
      <c r="C187" s="15">
        <v>0.213849287169042</v>
      </c>
    </row>
    <row r="188" spans="1:3" x14ac:dyDescent="0.35">
      <c r="A188" s="4">
        <v>45536</v>
      </c>
      <c r="B188" s="5" t="s">
        <v>125</v>
      </c>
      <c r="C188" s="15">
        <v>0.20178041543026701</v>
      </c>
    </row>
    <row r="189" spans="1:3" x14ac:dyDescent="0.35">
      <c r="A189" s="4">
        <v>45505</v>
      </c>
      <c r="B189" s="5" t="s">
        <v>125</v>
      </c>
      <c r="C189" s="15">
        <v>0.192830655129789</v>
      </c>
    </row>
    <row r="190" spans="1:3" x14ac:dyDescent="0.35">
      <c r="A190" s="4">
        <v>45474</v>
      </c>
      <c r="B190" s="5" t="s">
        <v>125</v>
      </c>
      <c r="C190" s="15">
        <v>0.15193571950328699</v>
      </c>
    </row>
    <row r="191" spans="1:3" x14ac:dyDescent="0.35">
      <c r="A191" s="4">
        <v>45444</v>
      </c>
      <c r="B191" s="5" t="s">
        <v>125</v>
      </c>
      <c r="C191" s="15">
        <v>0.15129870129870099</v>
      </c>
    </row>
    <row r="192" spans="1:3" x14ac:dyDescent="0.35">
      <c r="A192" s="4">
        <v>45413</v>
      </c>
      <c r="B192" s="5" t="s">
        <v>125</v>
      </c>
      <c r="C192" s="15">
        <v>0.17232202262142299</v>
      </c>
    </row>
    <row r="193" spans="1:3" x14ac:dyDescent="0.35">
      <c r="A193" s="4">
        <v>45383</v>
      </c>
      <c r="B193" s="5" t="s">
        <v>125</v>
      </c>
      <c r="C193" s="15">
        <v>0.27750247770069297</v>
      </c>
    </row>
    <row r="194" spans="1:3" x14ac:dyDescent="0.35">
      <c r="A194" s="4">
        <v>45352</v>
      </c>
      <c r="B194" s="5" t="s">
        <v>125</v>
      </c>
      <c r="C194" s="15">
        <v>0.36138613861386099</v>
      </c>
    </row>
    <row r="195" spans="1:3" x14ac:dyDescent="0.35">
      <c r="A195" s="4">
        <v>45323</v>
      </c>
      <c r="B195" s="5" t="s">
        <v>125</v>
      </c>
      <c r="C195" s="15">
        <v>0.44881889763779498</v>
      </c>
    </row>
    <row r="196" spans="1:3" x14ac:dyDescent="0.35">
      <c r="A196" s="4">
        <v>45292</v>
      </c>
      <c r="B196" s="5" t="s">
        <v>125</v>
      </c>
      <c r="C196" s="15">
        <v>0.418491484184914</v>
      </c>
    </row>
    <row r="197" spans="1:3" x14ac:dyDescent="0.35">
      <c r="A197" s="4">
        <v>45261</v>
      </c>
      <c r="B197" s="5" t="s">
        <v>125</v>
      </c>
      <c r="C197" s="15">
        <v>0.40040650406504003</v>
      </c>
    </row>
    <row r="198" spans="1:3" x14ac:dyDescent="0.35">
      <c r="A198" s="4">
        <v>45231</v>
      </c>
      <c r="B198" s="5" t="s">
        <v>125</v>
      </c>
      <c r="C198" s="15">
        <v>0.314285714285714</v>
      </c>
    </row>
    <row r="199" spans="1:3" x14ac:dyDescent="0.35">
      <c r="A199" s="4">
        <v>45200</v>
      </c>
      <c r="B199" s="5" t="s">
        <v>125</v>
      </c>
      <c r="C199" s="15">
        <v>0.30802603036876303</v>
      </c>
    </row>
    <row r="200" spans="1:3" x14ac:dyDescent="0.35">
      <c r="A200" s="4">
        <v>45170</v>
      </c>
      <c r="B200" s="5" t="s">
        <v>125</v>
      </c>
      <c r="C200" s="15">
        <v>0.34916864608075998</v>
      </c>
    </row>
    <row r="201" spans="1:3" x14ac:dyDescent="0.35">
      <c r="A201" s="4">
        <v>45139</v>
      </c>
      <c r="B201" s="5" t="s">
        <v>125</v>
      </c>
      <c r="C201" s="15">
        <v>0.34335839598997397</v>
      </c>
    </row>
    <row r="202" spans="1:3" x14ac:dyDescent="0.35">
      <c r="A202" s="4">
        <v>45108</v>
      </c>
      <c r="B202" s="5" t="s">
        <v>125</v>
      </c>
      <c r="C202" s="15">
        <v>0.346055979643765</v>
      </c>
    </row>
    <row r="203" spans="1:3" x14ac:dyDescent="0.35">
      <c r="A203" s="4">
        <v>45078</v>
      </c>
      <c r="B203" s="5" t="s">
        <v>125</v>
      </c>
      <c r="C203" s="15">
        <v>0.31404958677685901</v>
      </c>
    </row>
    <row r="204" spans="1:3" x14ac:dyDescent="0.35">
      <c r="A204" s="4">
        <v>45047</v>
      </c>
      <c r="B204" s="5" t="s">
        <v>125</v>
      </c>
      <c r="C204" s="15">
        <v>0.32941176470588202</v>
      </c>
    </row>
    <row r="205" spans="1:3" x14ac:dyDescent="0.35">
      <c r="A205" s="4">
        <v>45017</v>
      </c>
      <c r="B205" s="5" t="s">
        <v>125</v>
      </c>
      <c r="C205" s="15">
        <v>0.30099502487562102</v>
      </c>
    </row>
    <row r="206" spans="1:3" x14ac:dyDescent="0.35">
      <c r="A206" s="4">
        <v>44986</v>
      </c>
      <c r="B206" s="5" t="s">
        <v>125</v>
      </c>
      <c r="C206" s="15">
        <v>0.29350649350649299</v>
      </c>
    </row>
    <row r="207" spans="1:3" x14ac:dyDescent="0.35">
      <c r="A207" s="4">
        <v>44958</v>
      </c>
      <c r="B207" s="5" t="s">
        <v>125</v>
      </c>
      <c r="C207" s="15">
        <v>0.24561403508771901</v>
      </c>
    </row>
    <row r="208" spans="1:3" x14ac:dyDescent="0.35">
      <c r="A208" s="4">
        <v>44927</v>
      </c>
      <c r="B208" s="5" t="s">
        <v>125</v>
      </c>
      <c r="C208" s="15">
        <v>0.24285714285714199</v>
      </c>
    </row>
    <row r="209" spans="1:3" x14ac:dyDescent="0.35">
      <c r="A209" s="4">
        <v>44896</v>
      </c>
      <c r="B209" s="5" t="s">
        <v>125</v>
      </c>
      <c r="C209" s="15">
        <v>0.23857868020304501</v>
      </c>
    </row>
    <row r="210" spans="1:3" x14ac:dyDescent="0.35">
      <c r="A210" s="4">
        <v>44866</v>
      </c>
      <c r="B210" s="5" t="s">
        <v>125</v>
      </c>
      <c r="C210" s="15">
        <v>0.25257731958762802</v>
      </c>
    </row>
    <row r="211" spans="1:3" x14ac:dyDescent="0.35">
      <c r="A211" s="4">
        <v>44835</v>
      </c>
      <c r="B211" s="5" t="s">
        <v>125</v>
      </c>
      <c r="C211" s="15">
        <v>0.29910714285714202</v>
      </c>
    </row>
    <row r="212" spans="1:3" x14ac:dyDescent="0.35">
      <c r="A212" s="4">
        <v>44805</v>
      </c>
      <c r="B212" s="5" t="s">
        <v>125</v>
      </c>
      <c r="C212" s="15">
        <v>0.32544378698224802</v>
      </c>
    </row>
    <row r="213" spans="1:3" x14ac:dyDescent="0.35">
      <c r="A213" s="4">
        <v>44774</v>
      </c>
      <c r="B213" s="5" t="s">
        <v>125</v>
      </c>
      <c r="C213" s="15">
        <v>0.37</v>
      </c>
    </row>
    <row r="214" spans="1:3" x14ac:dyDescent="0.35">
      <c r="A214" s="4">
        <v>44743</v>
      </c>
      <c r="B214" s="5" t="s">
        <v>125</v>
      </c>
      <c r="C214" s="15">
        <v>0.39412673879443499</v>
      </c>
    </row>
    <row r="215" spans="1:3" x14ac:dyDescent="0.35">
      <c r="A215" s="4">
        <v>44713</v>
      </c>
      <c r="B215" s="5" t="s">
        <v>125</v>
      </c>
      <c r="C215" s="15">
        <v>0.38400000000000001</v>
      </c>
    </row>
    <row r="216" spans="1:3" x14ac:dyDescent="0.35">
      <c r="A216" s="4">
        <v>44682</v>
      </c>
      <c r="B216" s="5" t="s">
        <v>125</v>
      </c>
      <c r="C216" s="15">
        <v>0.33788395904436802</v>
      </c>
    </row>
    <row r="217" spans="1:3" x14ac:dyDescent="0.35">
      <c r="A217" s="4">
        <v>44652</v>
      </c>
      <c r="B217" s="5" t="s">
        <v>125</v>
      </c>
      <c r="C217" s="15">
        <v>0.27356746765249501</v>
      </c>
    </row>
    <row r="218" spans="1:3" x14ac:dyDescent="0.35">
      <c r="A218" s="4">
        <v>44621</v>
      </c>
      <c r="B218" s="5" t="s">
        <v>125</v>
      </c>
      <c r="C218" s="15">
        <v>0.28305400372439399</v>
      </c>
    </row>
    <row r="219" spans="1:3" x14ac:dyDescent="0.35">
      <c r="A219" s="4">
        <v>44593</v>
      </c>
      <c r="B219" s="5" t="s">
        <v>125</v>
      </c>
      <c r="C219" s="15">
        <v>0.32945736434108502</v>
      </c>
    </row>
    <row r="220" spans="1:3" x14ac:dyDescent="0.35">
      <c r="A220" s="4">
        <v>44562</v>
      </c>
      <c r="B220" s="5" t="s">
        <v>125</v>
      </c>
      <c r="C220" s="15">
        <v>0.38644688644688602</v>
      </c>
    </row>
    <row r="221" spans="1:3" x14ac:dyDescent="0.35">
      <c r="A221" s="4">
        <v>44531</v>
      </c>
      <c r="B221" s="5" t="s">
        <v>125</v>
      </c>
      <c r="C221" s="15">
        <v>0.38785834738617198</v>
      </c>
    </row>
    <row r="222" spans="1:3" x14ac:dyDescent="0.35">
      <c r="A222" s="4">
        <v>44501</v>
      </c>
      <c r="B222" s="5" t="s">
        <v>125</v>
      </c>
      <c r="C222" s="15">
        <v>0.36969696969696902</v>
      </c>
    </row>
    <row r="223" spans="1:3" x14ac:dyDescent="0.35">
      <c r="A223" s="4">
        <v>44470</v>
      </c>
      <c r="B223" s="5" t="s">
        <v>125</v>
      </c>
      <c r="C223" s="15">
        <v>0.36265432098765399</v>
      </c>
    </row>
    <row r="224" spans="1:3" x14ac:dyDescent="0.35">
      <c r="A224" s="4">
        <v>44440</v>
      </c>
      <c r="B224" s="5" t="s">
        <v>125</v>
      </c>
      <c r="C224" s="15">
        <v>0.37833827893174998</v>
      </c>
    </row>
    <row r="225" spans="1:3" x14ac:dyDescent="0.35">
      <c r="A225" s="4">
        <v>44409</v>
      </c>
      <c r="B225" s="5" t="s">
        <v>125</v>
      </c>
      <c r="C225" s="15">
        <v>0.34498480243161</v>
      </c>
    </row>
    <row r="226" spans="1:3" x14ac:dyDescent="0.35">
      <c r="A226" s="4">
        <v>44378</v>
      </c>
      <c r="B226" s="5" t="s">
        <v>125</v>
      </c>
      <c r="C226" s="15">
        <v>0.31504922644163103</v>
      </c>
    </row>
    <row r="227" spans="1:3" x14ac:dyDescent="0.35">
      <c r="A227" s="4">
        <v>44348</v>
      </c>
      <c r="B227" s="5" t="s">
        <v>125</v>
      </c>
      <c r="C227" s="15">
        <v>0.26123595505617903</v>
      </c>
    </row>
    <row r="228" spans="1:3" x14ac:dyDescent="0.35">
      <c r="A228" s="4">
        <v>44317</v>
      </c>
      <c r="B228" s="5" t="s">
        <v>125</v>
      </c>
      <c r="C228" s="15">
        <v>0.25319693094629098</v>
      </c>
    </row>
    <row r="229" spans="1:3" x14ac:dyDescent="0.35">
      <c r="A229" s="4">
        <v>44287</v>
      </c>
      <c r="B229" s="5" t="s">
        <v>125</v>
      </c>
      <c r="C229" s="15">
        <v>0.26005361930294901</v>
      </c>
    </row>
    <row r="230" spans="1:3" x14ac:dyDescent="0.35">
      <c r="A230" s="4">
        <v>44256</v>
      </c>
      <c r="B230" s="5" t="s">
        <v>125</v>
      </c>
      <c r="C230" s="15">
        <v>0.31044349070100102</v>
      </c>
    </row>
    <row r="231" spans="1:3" x14ac:dyDescent="0.35">
      <c r="A231" s="4">
        <v>44228</v>
      </c>
      <c r="B231" s="5" t="s">
        <v>125</v>
      </c>
      <c r="C231" s="15">
        <v>0.33737024221453199</v>
      </c>
    </row>
    <row r="232" spans="1:3" x14ac:dyDescent="0.35">
      <c r="A232" s="4">
        <v>44197</v>
      </c>
      <c r="B232" s="5" t="s">
        <v>125</v>
      </c>
      <c r="C232" s="15">
        <v>0.32504440497335702</v>
      </c>
    </row>
    <row r="233" spans="1:3" x14ac:dyDescent="0.35">
      <c r="A233" s="4">
        <v>44166</v>
      </c>
      <c r="B233" s="5" t="s">
        <v>125</v>
      </c>
      <c r="C233" s="15">
        <v>0.30068728522336702</v>
      </c>
    </row>
    <row r="234" spans="1:3" x14ac:dyDescent="0.35">
      <c r="A234" s="4">
        <v>44136</v>
      </c>
      <c r="B234" s="5" t="s">
        <v>125</v>
      </c>
      <c r="C234" s="15">
        <v>0.29552715654952</v>
      </c>
    </row>
    <row r="235" spans="1:3" x14ac:dyDescent="0.35">
      <c r="A235" s="4">
        <v>44105</v>
      </c>
      <c r="B235" s="5" t="s">
        <v>125</v>
      </c>
      <c r="C235" s="15">
        <v>0.29447852760736198</v>
      </c>
    </row>
    <row r="236" spans="1:3" x14ac:dyDescent="0.35">
      <c r="A236" s="4">
        <v>44075</v>
      </c>
      <c r="B236" s="5" t="s">
        <v>125</v>
      </c>
      <c r="C236" s="15">
        <v>0.27409638554216798</v>
      </c>
    </row>
    <row r="237" spans="1:3" x14ac:dyDescent="0.35">
      <c r="A237" s="4">
        <v>44044</v>
      </c>
      <c r="B237" s="5" t="s">
        <v>125</v>
      </c>
      <c r="C237" s="15">
        <v>0.27716535433070799</v>
      </c>
    </row>
    <row r="238" spans="1:3" x14ac:dyDescent="0.35">
      <c r="A238" s="4">
        <v>44013</v>
      </c>
      <c r="B238" s="5" t="s">
        <v>125</v>
      </c>
      <c r="C238" s="15">
        <v>0.273722627737226</v>
      </c>
    </row>
    <row r="239" spans="1:3" x14ac:dyDescent="0.35">
      <c r="A239" s="4">
        <v>43983</v>
      </c>
      <c r="B239" s="5" t="s">
        <v>125</v>
      </c>
      <c r="C239" s="15">
        <v>0.29684210526315702</v>
      </c>
    </row>
    <row r="240" spans="1:3" x14ac:dyDescent="0.35">
      <c r="A240" s="4">
        <v>43952</v>
      </c>
      <c r="B240" s="5" t="s">
        <v>125</v>
      </c>
      <c r="C240" s="15">
        <v>0.31828442437923199</v>
      </c>
    </row>
    <row r="241" spans="1:3" x14ac:dyDescent="0.35">
      <c r="A241" s="4">
        <v>43922</v>
      </c>
      <c r="B241" s="5" t="s">
        <v>125</v>
      </c>
      <c r="C241" s="15">
        <v>0.31208791208791198</v>
      </c>
    </row>
    <row r="242" spans="1:3" x14ac:dyDescent="0.35">
      <c r="A242" s="4">
        <v>43891</v>
      </c>
      <c r="B242" s="5" t="s">
        <v>125</v>
      </c>
      <c r="C242" s="15">
        <v>0.27895981087470401</v>
      </c>
    </row>
    <row r="243" spans="1:3" x14ac:dyDescent="0.35">
      <c r="A243" s="4">
        <v>43862</v>
      </c>
      <c r="B243" s="5" t="s">
        <v>125</v>
      </c>
      <c r="C243" s="15">
        <v>0.25558312655086801</v>
      </c>
    </row>
    <row r="244" spans="1:3" x14ac:dyDescent="0.35">
      <c r="A244" s="4">
        <v>43831</v>
      </c>
      <c r="B244" s="5" t="s">
        <v>125</v>
      </c>
      <c r="C244" s="15">
        <v>0.289215686274509</v>
      </c>
    </row>
    <row r="245" spans="1:3" x14ac:dyDescent="0.35">
      <c r="A245" s="4">
        <v>43800</v>
      </c>
      <c r="B245" s="5" t="s">
        <v>125</v>
      </c>
      <c r="C245" s="15">
        <v>0.34680851063829699</v>
      </c>
    </row>
    <row r="246" spans="1:3" x14ac:dyDescent="0.35">
      <c r="A246" s="4">
        <v>43770</v>
      </c>
      <c r="B246" s="5" t="s">
        <v>125</v>
      </c>
      <c r="C246" s="15">
        <v>0.38008130081300801</v>
      </c>
    </row>
    <row r="247" spans="1:3" x14ac:dyDescent="0.35">
      <c r="A247" s="4">
        <v>43739</v>
      </c>
      <c r="B247" s="5" t="s">
        <v>125</v>
      </c>
      <c r="C247" s="15">
        <v>0.34969325153374198</v>
      </c>
    </row>
    <row r="248" spans="1:3" x14ac:dyDescent="0.35">
      <c r="A248" s="4">
        <v>43709</v>
      </c>
      <c r="B248" s="5" t="s">
        <v>125</v>
      </c>
      <c r="C248" s="15">
        <v>0.306866952789699</v>
      </c>
    </row>
    <row r="249" spans="1:3" x14ac:dyDescent="0.35">
      <c r="A249" s="4">
        <v>43678</v>
      </c>
      <c r="B249" s="5" t="s">
        <v>125</v>
      </c>
      <c r="C249" s="15">
        <v>0.26410835214446898</v>
      </c>
    </row>
    <row r="250" spans="1:3" x14ac:dyDescent="0.35">
      <c r="A250" s="4">
        <v>43647</v>
      </c>
      <c r="B250" s="5" t="s">
        <v>125</v>
      </c>
      <c r="C250" s="15">
        <v>0.28095238095238101</v>
      </c>
    </row>
    <row r="251" spans="1:3" x14ac:dyDescent="0.35">
      <c r="A251" s="4">
        <v>43617</v>
      </c>
      <c r="B251" s="5" t="s">
        <v>125</v>
      </c>
      <c r="C251" s="15">
        <v>0.28947368421052599</v>
      </c>
    </row>
    <row r="252" spans="1:3" x14ac:dyDescent="0.35">
      <c r="A252" s="4">
        <v>43586</v>
      </c>
      <c r="B252" s="5" t="s">
        <v>125</v>
      </c>
      <c r="C252" s="15">
        <v>0.28138528138528102</v>
      </c>
    </row>
    <row r="253" spans="1:3" x14ac:dyDescent="0.35">
      <c r="A253" s="4">
        <v>43556</v>
      </c>
      <c r="B253" s="5" t="s">
        <v>125</v>
      </c>
      <c r="C253" s="15">
        <v>0.25567010309278299</v>
      </c>
    </row>
    <row r="254" spans="1:3" x14ac:dyDescent="0.35">
      <c r="A254" s="4">
        <v>43525</v>
      </c>
      <c r="B254" s="5" t="s">
        <v>125</v>
      </c>
      <c r="C254" s="15">
        <v>0.25438596491227999</v>
      </c>
    </row>
    <row r="255" spans="1:3" x14ac:dyDescent="0.35">
      <c r="A255" s="4">
        <v>43497</v>
      </c>
      <c r="B255" s="5" t="s">
        <v>125</v>
      </c>
      <c r="C255" s="15">
        <v>0.26525821596244098</v>
      </c>
    </row>
    <row r="256" spans="1:3" x14ac:dyDescent="0.35">
      <c r="A256" s="4">
        <v>43466</v>
      </c>
      <c r="B256" s="5" t="s">
        <v>125</v>
      </c>
      <c r="C256" s="15">
        <v>0.27272727272727199</v>
      </c>
    </row>
    <row r="257" spans="1:3" x14ac:dyDescent="0.35">
      <c r="A257" s="4">
        <v>43435</v>
      </c>
      <c r="B257" s="5" t="s">
        <v>125</v>
      </c>
      <c r="C257" s="15">
        <v>0.23260869565217299</v>
      </c>
    </row>
    <row r="258" spans="1:3" x14ac:dyDescent="0.35">
      <c r="A258" s="4">
        <v>43405</v>
      </c>
      <c r="B258" s="5" t="s">
        <v>125</v>
      </c>
      <c r="C258" s="15">
        <v>0.23060344827586199</v>
      </c>
    </row>
    <row r="259" spans="1:3" x14ac:dyDescent="0.35">
      <c r="A259" s="4">
        <v>43374</v>
      </c>
      <c r="B259" s="5" t="s">
        <v>125</v>
      </c>
      <c r="C259" s="15">
        <v>0.227083333333333</v>
      </c>
    </row>
    <row r="260" spans="1:3" x14ac:dyDescent="0.35">
      <c r="A260" s="4">
        <v>43344</v>
      </c>
      <c r="B260" s="5" t="s">
        <v>125</v>
      </c>
      <c r="C260" s="15">
        <v>0.223946784922394</v>
      </c>
    </row>
    <row r="261" spans="1:3" x14ac:dyDescent="0.35">
      <c r="A261" s="4">
        <v>43313</v>
      </c>
      <c r="B261" s="5" t="s">
        <v>125</v>
      </c>
      <c r="C261" s="15">
        <v>0.209606986899563</v>
      </c>
    </row>
    <row r="262" spans="1:3" x14ac:dyDescent="0.35">
      <c r="A262" s="4">
        <v>43282</v>
      </c>
      <c r="B262" s="5" t="s">
        <v>125</v>
      </c>
      <c r="C262" s="15">
        <v>0.18046709129511601</v>
      </c>
    </row>
    <row r="263" spans="1:3" x14ac:dyDescent="0.35">
      <c r="A263" s="4">
        <v>43252</v>
      </c>
      <c r="B263" s="5" t="s">
        <v>125</v>
      </c>
      <c r="C263" s="15">
        <v>0.17529880478087601</v>
      </c>
    </row>
    <row r="264" spans="1:3" x14ac:dyDescent="0.35">
      <c r="A264" s="4">
        <v>43221</v>
      </c>
      <c r="B264" s="5" t="s">
        <v>125</v>
      </c>
      <c r="C264" s="15">
        <v>0.17738359201773801</v>
      </c>
    </row>
    <row r="265" spans="1:3" x14ac:dyDescent="0.35">
      <c r="A265" s="4">
        <v>43191</v>
      </c>
      <c r="B265" s="5" t="s">
        <v>125</v>
      </c>
      <c r="C265" s="15">
        <v>0.198547215496368</v>
      </c>
    </row>
    <row r="266" spans="1:3" x14ac:dyDescent="0.35">
      <c r="A266" s="4">
        <v>43160</v>
      </c>
      <c r="B266" s="5" t="s">
        <v>125</v>
      </c>
      <c r="C266" s="15">
        <v>0.205405405405405</v>
      </c>
    </row>
    <row r="267" spans="1:3" x14ac:dyDescent="0.35">
      <c r="A267" s="4">
        <v>43132</v>
      </c>
      <c r="B267" s="5" t="s">
        <v>125</v>
      </c>
      <c r="C267" s="15">
        <v>0.18052256532066499</v>
      </c>
    </row>
    <row r="268" spans="1:3" x14ac:dyDescent="0.35">
      <c r="A268" s="4">
        <v>43101</v>
      </c>
      <c r="B268" s="5" t="s">
        <v>125</v>
      </c>
      <c r="C268" s="15">
        <v>0.18527315914489301</v>
      </c>
    </row>
  </sheetData>
  <sortState xmlns:xlrd2="http://schemas.microsoft.com/office/spreadsheetml/2017/richdata2" ref="A2:D268">
    <sortCondition ref="B1:B26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3F87-5E7F-45FA-B6CE-AFEECFE1D82A}">
  <sheetPr>
    <tabColor rgb="FFD8E6E8"/>
  </sheetPr>
  <dimension ref="A1:C93"/>
  <sheetViews>
    <sheetView workbookViewId="0"/>
  </sheetViews>
  <sheetFormatPr defaultRowHeight="14.5" x14ac:dyDescent="0.35"/>
  <cols>
    <col min="1" max="1" width="16" customWidth="1"/>
    <col min="2" max="2" width="13.81640625" customWidth="1"/>
    <col min="3" max="3" width="14.54296875" customWidth="1"/>
  </cols>
  <sheetData>
    <row r="1" spans="1:3" x14ac:dyDescent="0.35">
      <c r="A1" s="3" t="s">
        <v>17</v>
      </c>
      <c r="B1" s="3" t="s">
        <v>35</v>
      </c>
      <c r="C1" s="3" t="s">
        <v>36</v>
      </c>
    </row>
    <row r="2" spans="1:3" x14ac:dyDescent="0.35">
      <c r="A2" s="4">
        <v>43009</v>
      </c>
      <c r="B2">
        <v>2505</v>
      </c>
      <c r="C2">
        <v>319</v>
      </c>
    </row>
    <row r="3" spans="1:3" x14ac:dyDescent="0.35">
      <c r="A3" s="4">
        <v>43040</v>
      </c>
      <c r="B3">
        <v>2547</v>
      </c>
      <c r="C3">
        <v>317</v>
      </c>
    </row>
    <row r="4" spans="1:3" x14ac:dyDescent="0.35">
      <c r="A4" s="4">
        <v>43070</v>
      </c>
      <c r="B4">
        <v>2444</v>
      </c>
      <c r="C4">
        <v>409</v>
      </c>
    </row>
    <row r="5" spans="1:3" x14ac:dyDescent="0.35">
      <c r="A5" s="4">
        <v>43101</v>
      </c>
      <c r="B5">
        <v>2323</v>
      </c>
      <c r="C5">
        <v>419</v>
      </c>
    </row>
    <row r="6" spans="1:3" x14ac:dyDescent="0.35">
      <c r="A6" s="4">
        <v>43132</v>
      </c>
      <c r="B6">
        <v>2352</v>
      </c>
      <c r="C6">
        <v>555</v>
      </c>
    </row>
    <row r="7" spans="1:3" x14ac:dyDescent="0.35">
      <c r="A7" s="4">
        <v>43160</v>
      </c>
      <c r="B7">
        <v>2302</v>
      </c>
      <c r="C7">
        <v>617</v>
      </c>
    </row>
    <row r="8" spans="1:3" x14ac:dyDescent="0.35">
      <c r="A8" s="4">
        <v>43191</v>
      </c>
      <c r="B8">
        <v>2354</v>
      </c>
      <c r="C8">
        <v>733</v>
      </c>
    </row>
    <row r="9" spans="1:3" x14ac:dyDescent="0.35">
      <c r="A9" s="4">
        <v>43221</v>
      </c>
      <c r="B9">
        <v>2286</v>
      </c>
      <c r="C9">
        <v>691</v>
      </c>
    </row>
    <row r="10" spans="1:3" x14ac:dyDescent="0.35">
      <c r="A10" s="4">
        <v>43252</v>
      </c>
      <c r="B10">
        <v>2271</v>
      </c>
      <c r="C10">
        <v>712</v>
      </c>
    </row>
    <row r="11" spans="1:3" x14ac:dyDescent="0.35">
      <c r="A11" s="4">
        <v>43282</v>
      </c>
      <c r="B11">
        <v>2221</v>
      </c>
      <c r="C11">
        <v>694</v>
      </c>
    </row>
    <row r="12" spans="1:3" x14ac:dyDescent="0.35">
      <c r="A12" s="4">
        <v>43313</v>
      </c>
      <c r="B12">
        <v>2183</v>
      </c>
      <c r="C12">
        <v>649</v>
      </c>
    </row>
    <row r="13" spans="1:3" x14ac:dyDescent="0.35">
      <c r="A13" s="4">
        <v>43344</v>
      </c>
      <c r="B13">
        <v>2291</v>
      </c>
      <c r="C13">
        <v>670</v>
      </c>
    </row>
    <row r="14" spans="1:3" x14ac:dyDescent="0.35">
      <c r="A14" s="4">
        <v>43374</v>
      </c>
      <c r="B14">
        <v>2290</v>
      </c>
      <c r="C14">
        <v>807</v>
      </c>
    </row>
    <row r="15" spans="1:3" x14ac:dyDescent="0.35">
      <c r="A15" s="4">
        <v>43405</v>
      </c>
      <c r="B15">
        <v>2290</v>
      </c>
      <c r="C15">
        <v>807</v>
      </c>
    </row>
    <row r="16" spans="1:3" x14ac:dyDescent="0.35">
      <c r="A16" s="4">
        <v>43435</v>
      </c>
      <c r="B16">
        <v>2315</v>
      </c>
      <c r="C16">
        <v>797</v>
      </c>
    </row>
    <row r="17" spans="1:3" x14ac:dyDescent="0.35">
      <c r="A17" s="4">
        <v>43497</v>
      </c>
      <c r="B17">
        <v>2261</v>
      </c>
      <c r="C17">
        <v>839</v>
      </c>
    </row>
    <row r="18" spans="1:3" x14ac:dyDescent="0.35">
      <c r="A18" s="4">
        <v>43525</v>
      </c>
      <c r="B18">
        <v>2331</v>
      </c>
      <c r="C18">
        <v>781</v>
      </c>
    </row>
    <row r="19" spans="1:3" x14ac:dyDescent="0.35">
      <c r="A19" s="4">
        <v>43556</v>
      </c>
      <c r="B19">
        <v>2414</v>
      </c>
      <c r="C19">
        <v>848</v>
      </c>
    </row>
    <row r="20" spans="1:3" x14ac:dyDescent="0.35">
      <c r="A20" s="4">
        <v>43617</v>
      </c>
      <c r="B20">
        <v>2611</v>
      </c>
      <c r="C20">
        <v>788</v>
      </c>
    </row>
    <row r="21" spans="1:3" x14ac:dyDescent="0.35">
      <c r="A21" s="4">
        <v>43647</v>
      </c>
      <c r="B21">
        <v>2702</v>
      </c>
      <c r="C21">
        <v>950</v>
      </c>
    </row>
    <row r="22" spans="1:3" x14ac:dyDescent="0.35">
      <c r="A22" s="4">
        <v>43678</v>
      </c>
      <c r="B22">
        <v>2518</v>
      </c>
      <c r="C22">
        <v>928</v>
      </c>
    </row>
    <row r="23" spans="1:3" x14ac:dyDescent="0.35">
      <c r="A23" s="4">
        <v>43709</v>
      </c>
      <c r="B23">
        <v>2564</v>
      </c>
      <c r="C23">
        <v>1026</v>
      </c>
    </row>
    <row r="24" spans="1:3" x14ac:dyDescent="0.35">
      <c r="A24" s="4">
        <v>43739</v>
      </c>
      <c r="B24">
        <v>2630</v>
      </c>
      <c r="C24">
        <v>1045</v>
      </c>
    </row>
    <row r="25" spans="1:3" x14ac:dyDescent="0.35">
      <c r="A25" s="4">
        <v>43770</v>
      </c>
      <c r="B25">
        <v>2549</v>
      </c>
      <c r="C25">
        <v>1087</v>
      </c>
    </row>
    <row r="26" spans="1:3" x14ac:dyDescent="0.35">
      <c r="A26" s="4">
        <v>43800</v>
      </c>
      <c r="B26">
        <v>2515</v>
      </c>
      <c r="C26">
        <v>1107</v>
      </c>
    </row>
    <row r="27" spans="1:3" x14ac:dyDescent="0.35">
      <c r="A27" s="4">
        <v>43831</v>
      </c>
      <c r="B27">
        <v>2297</v>
      </c>
      <c r="C27">
        <v>1182</v>
      </c>
    </row>
    <row r="28" spans="1:3" x14ac:dyDescent="0.35">
      <c r="A28" s="4">
        <v>43862</v>
      </c>
      <c r="B28">
        <v>2461</v>
      </c>
      <c r="C28">
        <v>1125</v>
      </c>
    </row>
    <row r="29" spans="1:3" x14ac:dyDescent="0.35">
      <c r="A29" s="4">
        <v>43891</v>
      </c>
      <c r="B29">
        <v>2555</v>
      </c>
      <c r="C29">
        <v>1212</v>
      </c>
    </row>
    <row r="30" spans="1:3" x14ac:dyDescent="0.35">
      <c r="A30" s="4">
        <v>43922</v>
      </c>
      <c r="B30">
        <v>2574</v>
      </c>
      <c r="C30">
        <v>1263</v>
      </c>
    </row>
    <row r="31" spans="1:3" x14ac:dyDescent="0.35">
      <c r="A31" s="4">
        <v>43952</v>
      </c>
      <c r="B31">
        <v>2534</v>
      </c>
      <c r="C31">
        <v>1269</v>
      </c>
    </row>
    <row r="32" spans="1:3" x14ac:dyDescent="0.35">
      <c r="A32" s="4">
        <v>43983</v>
      </c>
      <c r="B32">
        <v>2623</v>
      </c>
      <c r="C32">
        <v>1315</v>
      </c>
    </row>
    <row r="33" spans="1:3" x14ac:dyDescent="0.35">
      <c r="A33" s="4">
        <v>44013</v>
      </c>
      <c r="B33">
        <v>2625</v>
      </c>
      <c r="C33">
        <v>1211</v>
      </c>
    </row>
    <row r="34" spans="1:3" x14ac:dyDescent="0.35">
      <c r="A34" s="4">
        <v>44044</v>
      </c>
      <c r="B34">
        <v>2356</v>
      </c>
      <c r="C34">
        <v>1072</v>
      </c>
    </row>
    <row r="35" spans="1:3" x14ac:dyDescent="0.35">
      <c r="A35" s="4">
        <v>44075</v>
      </c>
      <c r="B35">
        <v>2246</v>
      </c>
      <c r="C35">
        <v>982</v>
      </c>
    </row>
    <row r="36" spans="1:3" x14ac:dyDescent="0.35">
      <c r="A36" s="4">
        <v>44105</v>
      </c>
      <c r="B36">
        <v>2137</v>
      </c>
      <c r="C36">
        <v>892</v>
      </c>
    </row>
    <row r="37" spans="1:3" x14ac:dyDescent="0.35">
      <c r="A37" s="4">
        <v>44136</v>
      </c>
      <c r="B37">
        <v>2045</v>
      </c>
      <c r="C37">
        <v>908</v>
      </c>
    </row>
    <row r="38" spans="1:3" x14ac:dyDescent="0.35">
      <c r="A38" s="4">
        <v>44166</v>
      </c>
      <c r="B38">
        <v>1926</v>
      </c>
      <c r="C38">
        <v>804</v>
      </c>
    </row>
    <row r="39" spans="1:3" x14ac:dyDescent="0.35">
      <c r="A39" s="4">
        <v>44197</v>
      </c>
      <c r="B39">
        <v>1625</v>
      </c>
      <c r="C39">
        <v>697</v>
      </c>
    </row>
    <row r="40" spans="1:3" x14ac:dyDescent="0.35">
      <c r="A40" s="4">
        <v>44228</v>
      </c>
      <c r="B40">
        <v>1739</v>
      </c>
      <c r="C40">
        <v>648</v>
      </c>
    </row>
    <row r="41" spans="1:3" x14ac:dyDescent="0.35">
      <c r="A41" s="4">
        <v>44256</v>
      </c>
      <c r="B41">
        <v>1817</v>
      </c>
      <c r="C41">
        <v>446</v>
      </c>
    </row>
    <row r="42" spans="1:3" x14ac:dyDescent="0.35">
      <c r="A42" s="4">
        <v>44287</v>
      </c>
      <c r="B42">
        <v>1613</v>
      </c>
      <c r="C42">
        <v>372</v>
      </c>
    </row>
    <row r="43" spans="1:3" x14ac:dyDescent="0.35">
      <c r="A43" s="4">
        <v>44317</v>
      </c>
      <c r="B43">
        <v>1680</v>
      </c>
      <c r="C43">
        <v>321</v>
      </c>
    </row>
    <row r="44" spans="1:3" x14ac:dyDescent="0.35">
      <c r="A44" s="4">
        <v>44348</v>
      </c>
      <c r="B44">
        <v>1686</v>
      </c>
      <c r="C44">
        <v>358</v>
      </c>
    </row>
    <row r="45" spans="1:3" x14ac:dyDescent="0.35">
      <c r="A45" s="4">
        <v>44378</v>
      </c>
      <c r="B45">
        <v>1488</v>
      </c>
      <c r="C45">
        <v>316</v>
      </c>
    </row>
    <row r="46" spans="1:3" x14ac:dyDescent="0.35">
      <c r="A46" s="4">
        <v>44409</v>
      </c>
      <c r="B46">
        <v>1319</v>
      </c>
      <c r="C46">
        <v>284</v>
      </c>
    </row>
    <row r="47" spans="1:3" x14ac:dyDescent="0.35">
      <c r="A47" s="4">
        <v>44440</v>
      </c>
      <c r="B47">
        <v>1268</v>
      </c>
      <c r="C47">
        <v>224</v>
      </c>
    </row>
    <row r="48" spans="1:3" x14ac:dyDescent="0.35">
      <c r="A48" s="4">
        <v>44470</v>
      </c>
      <c r="B48">
        <v>1233</v>
      </c>
      <c r="C48">
        <v>168</v>
      </c>
    </row>
    <row r="49" spans="1:3" x14ac:dyDescent="0.35">
      <c r="A49" s="4">
        <v>44501</v>
      </c>
      <c r="B49">
        <v>1178</v>
      </c>
      <c r="C49">
        <v>202</v>
      </c>
    </row>
    <row r="50" spans="1:3" x14ac:dyDescent="0.35">
      <c r="A50" s="4">
        <v>44531</v>
      </c>
      <c r="B50">
        <v>1092</v>
      </c>
      <c r="C50">
        <v>178</v>
      </c>
    </row>
    <row r="51" spans="1:3" x14ac:dyDescent="0.35">
      <c r="A51" s="4">
        <v>44562</v>
      </c>
      <c r="B51">
        <v>921</v>
      </c>
      <c r="C51">
        <v>154</v>
      </c>
    </row>
    <row r="52" spans="1:3" x14ac:dyDescent="0.35">
      <c r="A52" s="4">
        <v>44593</v>
      </c>
      <c r="B52">
        <v>888</v>
      </c>
      <c r="C52">
        <v>132</v>
      </c>
    </row>
    <row r="53" spans="1:3" x14ac:dyDescent="0.35">
      <c r="A53" s="4">
        <v>44621</v>
      </c>
      <c r="B53">
        <v>860</v>
      </c>
      <c r="C53">
        <v>123</v>
      </c>
    </row>
    <row r="54" spans="1:3" x14ac:dyDescent="0.35">
      <c r="A54" s="4">
        <v>44652</v>
      </c>
      <c r="B54">
        <v>842</v>
      </c>
      <c r="C54">
        <v>158</v>
      </c>
    </row>
    <row r="55" spans="1:3" x14ac:dyDescent="0.35">
      <c r="A55" s="4">
        <v>44682</v>
      </c>
      <c r="B55">
        <v>846</v>
      </c>
      <c r="C55">
        <v>171</v>
      </c>
    </row>
    <row r="56" spans="1:3" x14ac:dyDescent="0.35">
      <c r="A56" s="4">
        <v>44713</v>
      </c>
      <c r="B56">
        <v>974</v>
      </c>
      <c r="C56">
        <v>176</v>
      </c>
    </row>
    <row r="57" spans="1:3" x14ac:dyDescent="0.35">
      <c r="A57" s="4">
        <v>44743</v>
      </c>
      <c r="B57">
        <v>1099</v>
      </c>
      <c r="C57">
        <v>209</v>
      </c>
    </row>
    <row r="58" spans="1:3" x14ac:dyDescent="0.35">
      <c r="A58" s="4">
        <v>44774</v>
      </c>
      <c r="B58">
        <v>1131</v>
      </c>
      <c r="C58">
        <v>261</v>
      </c>
    </row>
    <row r="59" spans="1:3" x14ac:dyDescent="0.35">
      <c r="A59" s="4">
        <v>44805</v>
      </c>
      <c r="B59">
        <v>1469</v>
      </c>
      <c r="C59">
        <v>371</v>
      </c>
    </row>
    <row r="60" spans="1:3" x14ac:dyDescent="0.35">
      <c r="A60" s="4">
        <v>44835</v>
      </c>
      <c r="B60">
        <v>1657</v>
      </c>
      <c r="C60">
        <v>488</v>
      </c>
    </row>
    <row r="61" spans="1:3" x14ac:dyDescent="0.35">
      <c r="A61" s="4">
        <v>44866</v>
      </c>
      <c r="B61">
        <v>1797</v>
      </c>
      <c r="C61">
        <v>481</v>
      </c>
    </row>
    <row r="62" spans="1:3" x14ac:dyDescent="0.35">
      <c r="A62" s="4">
        <v>44896</v>
      </c>
      <c r="B62">
        <v>1803</v>
      </c>
      <c r="C62">
        <v>640</v>
      </c>
    </row>
    <row r="63" spans="1:3" x14ac:dyDescent="0.35">
      <c r="A63" s="4">
        <v>44927</v>
      </c>
      <c r="B63">
        <v>1613</v>
      </c>
      <c r="C63">
        <v>608</v>
      </c>
    </row>
    <row r="64" spans="1:3" x14ac:dyDescent="0.35">
      <c r="A64" s="4">
        <v>44958</v>
      </c>
      <c r="B64">
        <v>1686</v>
      </c>
      <c r="C64">
        <v>644</v>
      </c>
    </row>
    <row r="65" spans="1:3" x14ac:dyDescent="0.35">
      <c r="A65" s="4">
        <v>44986</v>
      </c>
      <c r="B65">
        <v>1767</v>
      </c>
      <c r="C65">
        <v>721</v>
      </c>
    </row>
    <row r="66" spans="1:3" x14ac:dyDescent="0.35">
      <c r="A66" s="4">
        <v>45017</v>
      </c>
      <c r="B66">
        <v>1875</v>
      </c>
      <c r="C66">
        <v>732</v>
      </c>
    </row>
    <row r="67" spans="1:3" x14ac:dyDescent="0.35">
      <c r="A67" s="4">
        <v>45047</v>
      </c>
      <c r="B67">
        <v>1988</v>
      </c>
      <c r="C67">
        <v>809</v>
      </c>
    </row>
    <row r="68" spans="1:3" x14ac:dyDescent="0.35">
      <c r="A68" s="4">
        <v>45078</v>
      </c>
      <c r="B68">
        <v>2079</v>
      </c>
      <c r="C68">
        <v>874</v>
      </c>
    </row>
    <row r="69" spans="1:3" x14ac:dyDescent="0.35">
      <c r="A69" s="4">
        <v>45108</v>
      </c>
      <c r="B69">
        <v>2145</v>
      </c>
      <c r="C69">
        <v>912</v>
      </c>
    </row>
    <row r="70" spans="1:3" x14ac:dyDescent="0.35">
      <c r="A70" s="4">
        <v>45139</v>
      </c>
      <c r="B70">
        <v>2152</v>
      </c>
      <c r="C70">
        <v>923</v>
      </c>
    </row>
    <row r="71" spans="1:3" x14ac:dyDescent="0.35">
      <c r="A71" s="4">
        <v>45170</v>
      </c>
      <c r="B71">
        <v>2273</v>
      </c>
      <c r="C71">
        <v>913</v>
      </c>
    </row>
    <row r="72" spans="1:3" x14ac:dyDescent="0.35">
      <c r="A72" s="4">
        <v>45200</v>
      </c>
      <c r="B72">
        <v>2344</v>
      </c>
      <c r="C72">
        <v>1045</v>
      </c>
    </row>
    <row r="73" spans="1:3" x14ac:dyDescent="0.35">
      <c r="A73" s="4">
        <v>45231</v>
      </c>
      <c r="B73">
        <v>2300</v>
      </c>
      <c r="C73">
        <v>1215</v>
      </c>
    </row>
    <row r="74" spans="1:3" x14ac:dyDescent="0.35">
      <c r="A74" s="4">
        <v>45261</v>
      </c>
      <c r="B74">
        <v>2387</v>
      </c>
      <c r="C74">
        <v>1268</v>
      </c>
    </row>
    <row r="75" spans="1:3" x14ac:dyDescent="0.35">
      <c r="A75" s="4">
        <v>45292</v>
      </c>
      <c r="B75">
        <v>2143</v>
      </c>
      <c r="C75">
        <v>1191</v>
      </c>
    </row>
    <row r="76" spans="1:3" x14ac:dyDescent="0.35">
      <c r="A76" s="4">
        <v>45323</v>
      </c>
      <c r="B76">
        <v>2244</v>
      </c>
      <c r="C76">
        <v>1171</v>
      </c>
    </row>
    <row r="77" spans="1:3" x14ac:dyDescent="0.35">
      <c r="A77" s="4">
        <v>45352</v>
      </c>
      <c r="B77">
        <v>2286</v>
      </c>
      <c r="C77">
        <v>1165</v>
      </c>
    </row>
    <row r="78" spans="1:3" x14ac:dyDescent="0.35">
      <c r="A78" s="4">
        <v>45383</v>
      </c>
      <c r="B78">
        <v>2202</v>
      </c>
      <c r="C78">
        <v>1034</v>
      </c>
    </row>
    <row r="79" spans="1:3" x14ac:dyDescent="0.35">
      <c r="A79" s="4">
        <v>45413</v>
      </c>
      <c r="B79">
        <v>2203</v>
      </c>
      <c r="C79">
        <v>1105</v>
      </c>
    </row>
    <row r="80" spans="1:3" x14ac:dyDescent="0.35">
      <c r="A80" s="4">
        <v>45444</v>
      </c>
      <c r="B80">
        <v>2185</v>
      </c>
      <c r="C80">
        <v>1211</v>
      </c>
    </row>
    <row r="81" spans="1:3" x14ac:dyDescent="0.35">
      <c r="A81" s="4">
        <v>45474</v>
      </c>
      <c r="B81">
        <v>2230</v>
      </c>
      <c r="C81">
        <v>1305</v>
      </c>
    </row>
    <row r="82" spans="1:3" x14ac:dyDescent="0.35">
      <c r="A82" s="4">
        <v>45505</v>
      </c>
      <c r="B82">
        <v>2075</v>
      </c>
      <c r="C82">
        <v>1255</v>
      </c>
    </row>
    <row r="83" spans="1:3" x14ac:dyDescent="0.35">
      <c r="A83" s="4">
        <v>45536</v>
      </c>
      <c r="B83">
        <v>2361</v>
      </c>
      <c r="C83">
        <v>1329</v>
      </c>
    </row>
    <row r="84" spans="1:3" x14ac:dyDescent="0.35">
      <c r="A84" s="4">
        <v>45566</v>
      </c>
      <c r="B84">
        <v>2424</v>
      </c>
      <c r="C84">
        <v>1421</v>
      </c>
    </row>
    <row r="85" spans="1:3" x14ac:dyDescent="0.35">
      <c r="A85" s="4">
        <v>45597</v>
      </c>
      <c r="B85">
        <v>2496</v>
      </c>
      <c r="C85">
        <v>1586</v>
      </c>
    </row>
    <row r="86" spans="1:3" x14ac:dyDescent="0.35">
      <c r="A86" s="4">
        <v>45627</v>
      </c>
      <c r="B86">
        <v>2520</v>
      </c>
      <c r="C86">
        <v>1655</v>
      </c>
    </row>
    <row r="87" spans="1:3" x14ac:dyDescent="0.35">
      <c r="A87" s="4">
        <v>45658</v>
      </c>
      <c r="B87">
        <v>2264</v>
      </c>
      <c r="C87">
        <v>1619</v>
      </c>
    </row>
    <row r="88" spans="1:3" x14ac:dyDescent="0.35">
      <c r="A88" s="4">
        <v>45689</v>
      </c>
      <c r="B88">
        <v>2542</v>
      </c>
      <c r="C88">
        <v>1481</v>
      </c>
    </row>
    <row r="89" spans="1:3" x14ac:dyDescent="0.35">
      <c r="A89" s="4">
        <v>45717</v>
      </c>
      <c r="B89">
        <v>2700</v>
      </c>
      <c r="C89">
        <v>1455</v>
      </c>
    </row>
    <row r="90" spans="1:3" x14ac:dyDescent="0.35">
      <c r="A90" s="4">
        <v>45748</v>
      </c>
      <c r="B90">
        <v>2767</v>
      </c>
      <c r="C90">
        <v>1516</v>
      </c>
    </row>
    <row r="91" spans="1:3" x14ac:dyDescent="0.35">
      <c r="A91" s="4">
        <v>45778</v>
      </c>
      <c r="B91">
        <v>2808</v>
      </c>
      <c r="C91">
        <v>1621</v>
      </c>
    </row>
    <row r="92" spans="1:3" x14ac:dyDescent="0.35">
      <c r="A92" s="4">
        <v>45809</v>
      </c>
      <c r="B92">
        <v>2933</v>
      </c>
      <c r="C92">
        <v>1675</v>
      </c>
    </row>
    <row r="93" spans="1:3" x14ac:dyDescent="0.35">
      <c r="A93" s="4">
        <v>45839</v>
      </c>
      <c r="B93">
        <v>2961</v>
      </c>
      <c r="C93">
        <v>1869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9040-C376-4351-8BAD-B573AF82AD72}">
  <sheetPr>
    <tabColor rgb="FFD8E6E8"/>
  </sheetPr>
  <dimension ref="A1:C277"/>
  <sheetViews>
    <sheetView workbookViewId="0"/>
  </sheetViews>
  <sheetFormatPr defaultRowHeight="14.5" x14ac:dyDescent="0.35"/>
  <cols>
    <col min="1" max="1" width="18.81640625" customWidth="1"/>
    <col min="2" max="2" width="41.81640625" customWidth="1"/>
    <col min="3" max="3" width="25.26953125" style="15" customWidth="1"/>
  </cols>
  <sheetData>
    <row r="1" spans="1:3" x14ac:dyDescent="0.35">
      <c r="A1" t="s">
        <v>17</v>
      </c>
      <c r="B1" t="s">
        <v>49</v>
      </c>
      <c r="C1" s="15" t="s">
        <v>127</v>
      </c>
    </row>
    <row r="2" spans="1:3" x14ac:dyDescent="0.35">
      <c r="A2" s="4">
        <v>43009</v>
      </c>
      <c r="B2" s="5" t="s">
        <v>124</v>
      </c>
      <c r="C2" s="15">
        <v>3.9360393603935999E-2</v>
      </c>
    </row>
    <row r="3" spans="1:3" x14ac:dyDescent="0.35">
      <c r="A3" s="4">
        <v>43040</v>
      </c>
      <c r="B3" s="5" t="s">
        <v>124</v>
      </c>
      <c r="C3" s="15">
        <v>3.5582822085889601E-2</v>
      </c>
    </row>
    <row r="4" spans="1:3" x14ac:dyDescent="0.35">
      <c r="A4" s="4">
        <v>43070</v>
      </c>
      <c r="B4" s="5" t="s">
        <v>124</v>
      </c>
      <c r="C4" s="15">
        <v>5.3527980535279802E-2</v>
      </c>
    </row>
    <row r="5" spans="1:3" x14ac:dyDescent="0.35">
      <c r="A5" s="4">
        <v>43101</v>
      </c>
      <c r="B5" s="5" t="s">
        <v>124</v>
      </c>
      <c r="C5" s="15">
        <v>5.63380281690141E-2</v>
      </c>
    </row>
    <row r="6" spans="1:3" x14ac:dyDescent="0.35">
      <c r="A6" s="4">
        <v>43132</v>
      </c>
      <c r="B6" s="5" t="s">
        <v>124</v>
      </c>
      <c r="C6" s="15">
        <v>9.3366093366093403E-2</v>
      </c>
    </row>
    <row r="7" spans="1:3" x14ac:dyDescent="0.35">
      <c r="A7" s="4">
        <v>43160</v>
      </c>
      <c r="B7" s="5" t="s">
        <v>124</v>
      </c>
      <c r="C7" s="15">
        <v>0.10012062726176101</v>
      </c>
    </row>
    <row r="8" spans="1:3" x14ac:dyDescent="0.35">
      <c r="A8" s="4">
        <v>43191</v>
      </c>
      <c r="B8" s="5" t="s">
        <v>124</v>
      </c>
      <c r="C8" s="15">
        <v>9.6459096459096505E-2</v>
      </c>
    </row>
    <row r="9" spans="1:3" x14ac:dyDescent="0.35">
      <c r="A9" s="4">
        <v>43221</v>
      </c>
      <c r="B9" s="5" t="s">
        <v>124</v>
      </c>
      <c r="C9" s="15">
        <v>9.41176470588235E-2</v>
      </c>
    </row>
    <row r="10" spans="1:3" x14ac:dyDescent="0.35">
      <c r="A10" s="4">
        <v>43252</v>
      </c>
      <c r="B10" s="5" t="s">
        <v>124</v>
      </c>
      <c r="C10" s="15">
        <v>8.3116883116883103E-2</v>
      </c>
    </row>
    <row r="11" spans="1:3" x14ac:dyDescent="0.35">
      <c r="A11" s="4">
        <v>43282</v>
      </c>
      <c r="B11" s="5" t="s">
        <v>124</v>
      </c>
      <c r="C11" s="15">
        <v>9.1383812010443904E-2</v>
      </c>
    </row>
    <row r="12" spans="1:3" x14ac:dyDescent="0.35">
      <c r="A12" s="4">
        <v>43313</v>
      </c>
      <c r="B12" s="5" t="s">
        <v>124</v>
      </c>
      <c r="C12" s="15">
        <v>0.1</v>
      </c>
    </row>
    <row r="13" spans="1:3" x14ac:dyDescent="0.35">
      <c r="A13" s="4">
        <v>43344</v>
      </c>
      <c r="B13" s="5" t="s">
        <v>124</v>
      </c>
      <c r="C13" s="15">
        <v>0.100893997445721</v>
      </c>
    </row>
    <row r="14" spans="1:3" x14ac:dyDescent="0.35">
      <c r="A14" s="4">
        <v>43374</v>
      </c>
      <c r="B14" s="5" t="s">
        <v>124</v>
      </c>
      <c r="C14" s="15">
        <v>0.12977099236641201</v>
      </c>
    </row>
    <row r="15" spans="1:3" x14ac:dyDescent="0.35">
      <c r="A15" s="4">
        <v>43405</v>
      </c>
      <c r="B15" s="5" t="s">
        <v>124</v>
      </c>
      <c r="C15" s="15">
        <v>0.12977099236641201</v>
      </c>
    </row>
    <row r="16" spans="1:3" x14ac:dyDescent="0.35">
      <c r="A16" s="4">
        <v>43435</v>
      </c>
      <c r="B16" s="5" t="s">
        <v>124</v>
      </c>
      <c r="C16" s="15">
        <v>0.13762626262626201</v>
      </c>
    </row>
    <row r="17" spans="1:3" x14ac:dyDescent="0.35">
      <c r="A17" s="4">
        <v>43497</v>
      </c>
      <c r="B17" s="5" t="s">
        <v>124</v>
      </c>
      <c r="C17" s="15">
        <v>0.16250000000000001</v>
      </c>
    </row>
    <row r="18" spans="1:3" x14ac:dyDescent="0.35">
      <c r="A18" s="4">
        <v>43525</v>
      </c>
      <c r="B18" s="5" t="s">
        <v>124</v>
      </c>
      <c r="C18" s="15">
        <v>0.13762626262626201</v>
      </c>
    </row>
    <row r="19" spans="1:3" x14ac:dyDescent="0.35">
      <c r="A19" s="4">
        <v>43556</v>
      </c>
      <c r="B19" s="5" t="s">
        <v>124</v>
      </c>
      <c r="C19" s="15">
        <v>0.12895662368112501</v>
      </c>
    </row>
    <row r="20" spans="1:3" x14ac:dyDescent="0.35">
      <c r="A20" s="4">
        <v>43617</v>
      </c>
      <c r="B20" s="5" t="s">
        <v>124</v>
      </c>
      <c r="C20" s="15">
        <v>0.11033681765389</v>
      </c>
    </row>
    <row r="21" spans="1:3" x14ac:dyDescent="0.35">
      <c r="A21" s="4">
        <v>43647</v>
      </c>
      <c r="B21" s="5" t="s">
        <v>124</v>
      </c>
      <c r="C21" s="15">
        <v>0.106651376146789</v>
      </c>
    </row>
    <row r="22" spans="1:3" x14ac:dyDescent="0.35">
      <c r="A22" s="4">
        <v>43678</v>
      </c>
      <c r="B22" s="5" t="s">
        <v>124</v>
      </c>
      <c r="C22" s="15">
        <v>0.100238663484486</v>
      </c>
    </row>
    <row r="23" spans="1:3" x14ac:dyDescent="0.35">
      <c r="A23" s="4">
        <v>43709</v>
      </c>
      <c r="B23" s="5" t="s">
        <v>124</v>
      </c>
      <c r="C23" s="15">
        <v>0.118778280542986</v>
      </c>
    </row>
    <row r="24" spans="1:3" x14ac:dyDescent="0.35">
      <c r="A24" s="4">
        <v>43739</v>
      </c>
      <c r="B24" s="5" t="s">
        <v>124</v>
      </c>
      <c r="C24" s="15">
        <v>0.109988776655443</v>
      </c>
    </row>
    <row r="25" spans="1:3" x14ac:dyDescent="0.35">
      <c r="A25" s="4">
        <v>43770</v>
      </c>
      <c r="B25" s="5" t="s">
        <v>124</v>
      </c>
      <c r="C25" s="15">
        <v>0.137149028077753</v>
      </c>
    </row>
    <row r="26" spans="1:3" x14ac:dyDescent="0.35">
      <c r="A26" s="4">
        <v>43800</v>
      </c>
      <c r="B26" s="5" t="s">
        <v>124</v>
      </c>
      <c r="C26" s="15">
        <v>0.13572204125949999</v>
      </c>
    </row>
    <row r="27" spans="1:3" x14ac:dyDescent="0.35">
      <c r="A27" s="4">
        <v>43831</v>
      </c>
      <c r="B27" s="5" t="s">
        <v>124</v>
      </c>
      <c r="C27" s="15">
        <v>0.14006514657980401</v>
      </c>
    </row>
    <row r="28" spans="1:3" x14ac:dyDescent="0.35">
      <c r="A28" s="4">
        <v>43862</v>
      </c>
      <c r="B28" s="5" t="s">
        <v>124</v>
      </c>
      <c r="C28" s="15">
        <v>0.141921397379912</v>
      </c>
    </row>
    <row r="29" spans="1:3" x14ac:dyDescent="0.35">
      <c r="A29" s="4">
        <v>43891</v>
      </c>
      <c r="B29" s="5" t="s">
        <v>124</v>
      </c>
      <c r="C29" s="15">
        <v>0.14124293785310699</v>
      </c>
    </row>
    <row r="30" spans="1:3" x14ac:dyDescent="0.35">
      <c r="A30" s="4">
        <v>43922</v>
      </c>
      <c r="B30" s="5" t="s">
        <v>124</v>
      </c>
      <c r="C30" s="15">
        <v>0.17534537725823501</v>
      </c>
    </row>
    <row r="31" spans="1:3" x14ac:dyDescent="0.35">
      <c r="A31" s="4">
        <v>43952</v>
      </c>
      <c r="B31" s="5" t="s">
        <v>124</v>
      </c>
      <c r="C31" s="15">
        <v>0.164556962025316</v>
      </c>
    </row>
    <row r="32" spans="1:3" x14ac:dyDescent="0.35">
      <c r="A32" s="4">
        <v>43983</v>
      </c>
      <c r="B32" s="5" t="s">
        <v>124</v>
      </c>
      <c r="C32" s="15">
        <v>0.172448979591836</v>
      </c>
    </row>
    <row r="33" spans="1:3" x14ac:dyDescent="0.35">
      <c r="A33" s="4">
        <v>44013</v>
      </c>
      <c r="B33" s="5" t="s">
        <v>124</v>
      </c>
      <c r="C33" s="15">
        <v>0.15925542916235699</v>
      </c>
    </row>
    <row r="34" spans="1:3" x14ac:dyDescent="0.35">
      <c r="A34" s="4">
        <v>44044</v>
      </c>
      <c r="B34" s="5" t="s">
        <v>124</v>
      </c>
      <c r="C34" s="15">
        <v>0.16471838469712999</v>
      </c>
    </row>
    <row r="35" spans="1:3" x14ac:dyDescent="0.35">
      <c r="A35" s="4">
        <v>44075</v>
      </c>
      <c r="B35" s="5" t="s">
        <v>124</v>
      </c>
      <c r="C35" s="15">
        <v>0.161327231121281</v>
      </c>
    </row>
    <row r="36" spans="1:3" x14ac:dyDescent="0.35">
      <c r="A36" s="4">
        <v>44105</v>
      </c>
      <c r="B36" s="5" t="s">
        <v>124</v>
      </c>
      <c r="C36" s="15">
        <v>0.16568742655699101</v>
      </c>
    </row>
    <row r="37" spans="1:3" x14ac:dyDescent="0.35">
      <c r="A37" s="4">
        <v>44136</v>
      </c>
      <c r="B37" s="5" t="s">
        <v>124</v>
      </c>
      <c r="C37" s="15">
        <v>0.183529411764705</v>
      </c>
    </row>
    <row r="38" spans="1:3" x14ac:dyDescent="0.35">
      <c r="A38" s="4">
        <v>44166</v>
      </c>
      <c r="B38" s="5" t="s">
        <v>124</v>
      </c>
      <c r="C38" s="15">
        <v>0.17930204572803801</v>
      </c>
    </row>
    <row r="39" spans="1:3" x14ac:dyDescent="0.35">
      <c r="A39" s="4">
        <v>44197</v>
      </c>
      <c r="B39" s="5" t="s">
        <v>124</v>
      </c>
      <c r="C39" s="15">
        <v>0.17847769028871299</v>
      </c>
    </row>
    <row r="40" spans="1:3" x14ac:dyDescent="0.35">
      <c r="A40" s="4">
        <v>44228</v>
      </c>
      <c r="B40" s="5" t="s">
        <v>124</v>
      </c>
      <c r="C40" s="15">
        <v>0.13934426229508201</v>
      </c>
    </row>
    <row r="41" spans="1:3" x14ac:dyDescent="0.35">
      <c r="A41" s="4">
        <v>44256</v>
      </c>
      <c r="B41" s="5" t="s">
        <v>124</v>
      </c>
      <c r="C41" s="15">
        <v>0.117006802721088</v>
      </c>
    </row>
    <row r="42" spans="1:3" x14ac:dyDescent="0.35">
      <c r="A42" s="4">
        <v>44287</v>
      </c>
      <c r="B42" s="5" t="s">
        <v>124</v>
      </c>
      <c r="C42" s="15">
        <v>9.0352220520673807E-2</v>
      </c>
    </row>
    <row r="43" spans="1:3" x14ac:dyDescent="0.35">
      <c r="A43" s="4">
        <v>44317</v>
      </c>
      <c r="B43" s="5" t="s">
        <v>124</v>
      </c>
      <c r="C43" s="15">
        <v>7.0739549839228297E-2</v>
      </c>
    </row>
    <row r="44" spans="1:3" x14ac:dyDescent="0.35">
      <c r="A44" s="4">
        <v>44348</v>
      </c>
      <c r="B44" s="5" t="s">
        <v>124</v>
      </c>
      <c r="C44" s="15">
        <v>7.8231292517006806E-2</v>
      </c>
    </row>
    <row r="45" spans="1:3" x14ac:dyDescent="0.35">
      <c r="A45" s="4">
        <v>44378</v>
      </c>
      <c r="B45" s="5" t="s">
        <v>124</v>
      </c>
      <c r="C45" s="15">
        <v>6.5486725663716799E-2</v>
      </c>
    </row>
    <row r="46" spans="1:3" x14ac:dyDescent="0.35">
      <c r="A46" s="4">
        <v>44409</v>
      </c>
      <c r="B46" s="5" t="s">
        <v>124</v>
      </c>
      <c r="C46" s="15">
        <v>9.0405904059040601E-2</v>
      </c>
    </row>
    <row r="47" spans="1:3" x14ac:dyDescent="0.35">
      <c r="A47" s="4">
        <v>44440</v>
      </c>
      <c r="B47" s="5" t="s">
        <v>124</v>
      </c>
      <c r="C47" s="15">
        <v>7.4534161490683204E-2</v>
      </c>
    </row>
    <row r="48" spans="1:3" x14ac:dyDescent="0.35">
      <c r="A48" s="4">
        <v>44470</v>
      </c>
      <c r="B48" s="5" t="s">
        <v>124</v>
      </c>
      <c r="C48" s="15">
        <v>4.2696629213483099E-2</v>
      </c>
    </row>
    <row r="49" spans="1:3" x14ac:dyDescent="0.35">
      <c r="A49" s="4">
        <v>44501</v>
      </c>
      <c r="B49" s="5" t="s">
        <v>124</v>
      </c>
      <c r="C49" s="15">
        <v>9.8290598290598302E-2</v>
      </c>
    </row>
    <row r="50" spans="1:3" x14ac:dyDescent="0.35">
      <c r="A50" s="4">
        <v>44531</v>
      </c>
      <c r="B50" s="5" t="s">
        <v>124</v>
      </c>
      <c r="C50" s="15">
        <v>3.7558685446009397E-2</v>
      </c>
    </row>
    <row r="51" spans="1:3" x14ac:dyDescent="0.35">
      <c r="A51" s="4">
        <v>44562</v>
      </c>
      <c r="B51" s="5" t="s">
        <v>124</v>
      </c>
      <c r="C51" s="15">
        <v>3.5714285714285698E-2</v>
      </c>
    </row>
    <row r="52" spans="1:3" x14ac:dyDescent="0.35">
      <c r="A52" s="4">
        <v>44593</v>
      </c>
      <c r="B52" s="5" t="s">
        <v>124</v>
      </c>
      <c r="C52" s="15">
        <v>5.5408970976253302E-2</v>
      </c>
    </row>
    <row r="53" spans="1:3" x14ac:dyDescent="0.35">
      <c r="A53" s="4">
        <v>44621</v>
      </c>
      <c r="B53" s="5" t="s">
        <v>124</v>
      </c>
      <c r="C53" s="15">
        <v>5.1359516616314202E-2</v>
      </c>
    </row>
    <row r="54" spans="1:3" x14ac:dyDescent="0.35">
      <c r="A54" s="4">
        <v>44652</v>
      </c>
      <c r="B54" s="5" t="s">
        <v>124</v>
      </c>
      <c r="C54" s="15">
        <v>3.19488817891374E-2</v>
      </c>
    </row>
    <row r="55" spans="1:3" x14ac:dyDescent="0.35">
      <c r="A55" s="4">
        <v>44682</v>
      </c>
      <c r="B55" s="5" t="s">
        <v>124</v>
      </c>
      <c r="C55" s="15">
        <v>4.3046357615894003E-2</v>
      </c>
    </row>
    <row r="56" spans="1:3" x14ac:dyDescent="0.35">
      <c r="A56" s="4">
        <v>44713</v>
      </c>
      <c r="B56" s="5" t="s">
        <v>124</v>
      </c>
      <c r="C56" s="15">
        <v>5.3797468354430403E-2</v>
      </c>
    </row>
    <row r="57" spans="1:3" x14ac:dyDescent="0.35">
      <c r="A57" s="4">
        <v>44743</v>
      </c>
      <c r="B57" s="5" t="s">
        <v>124</v>
      </c>
      <c r="C57" s="15">
        <v>8.4795321637426896E-2</v>
      </c>
    </row>
    <row r="58" spans="1:3" x14ac:dyDescent="0.35">
      <c r="A58" s="4">
        <v>44774</v>
      </c>
      <c r="B58" s="5" t="s">
        <v>124</v>
      </c>
      <c r="C58" s="15">
        <v>0.109510086455331</v>
      </c>
    </row>
    <row r="59" spans="1:3" x14ac:dyDescent="0.35">
      <c r="A59" s="4">
        <v>44805</v>
      </c>
      <c r="B59" s="5" t="s">
        <v>124</v>
      </c>
      <c r="C59" s="15">
        <v>0.11578947368421</v>
      </c>
    </row>
    <row r="60" spans="1:3" x14ac:dyDescent="0.35">
      <c r="A60" s="4">
        <v>44835</v>
      </c>
      <c r="B60" s="5" t="s">
        <v>124</v>
      </c>
      <c r="C60" s="15">
        <v>0.11083123425692699</v>
      </c>
    </row>
    <row r="61" spans="1:3" x14ac:dyDescent="0.35">
      <c r="A61" s="4">
        <v>44866</v>
      </c>
      <c r="B61" s="5" t="s">
        <v>124</v>
      </c>
      <c r="C61" s="15">
        <v>0.14285714285714199</v>
      </c>
    </row>
    <row r="62" spans="1:3" x14ac:dyDescent="0.35">
      <c r="A62" s="4">
        <v>44896</v>
      </c>
      <c r="B62" s="5" t="s">
        <v>124</v>
      </c>
      <c r="C62" s="15">
        <v>0.14444444444444399</v>
      </c>
    </row>
    <row r="63" spans="1:3" x14ac:dyDescent="0.35">
      <c r="A63" s="4">
        <v>44927</v>
      </c>
      <c r="B63" s="5" t="s">
        <v>124</v>
      </c>
      <c r="C63" s="15">
        <v>0.14645308924485101</v>
      </c>
    </row>
    <row r="64" spans="1:3" x14ac:dyDescent="0.35">
      <c r="A64" s="4">
        <v>44958</v>
      </c>
      <c r="B64" s="5" t="s">
        <v>124</v>
      </c>
      <c r="C64" s="15">
        <v>0.132723112128146</v>
      </c>
    </row>
    <row r="65" spans="1:3" x14ac:dyDescent="0.35">
      <c r="A65" s="4">
        <v>44986</v>
      </c>
      <c r="B65" s="5" t="s">
        <v>124</v>
      </c>
      <c r="C65" s="15">
        <v>0.12747252747252699</v>
      </c>
    </row>
    <row r="66" spans="1:3" x14ac:dyDescent="0.35">
      <c r="A66" s="4">
        <v>45017</v>
      </c>
      <c r="B66" s="5" t="s">
        <v>124</v>
      </c>
      <c r="C66" s="15">
        <v>0.13392857142857101</v>
      </c>
    </row>
    <row r="67" spans="1:3" x14ac:dyDescent="0.35">
      <c r="A67" s="4">
        <v>45047</v>
      </c>
      <c r="B67" s="5" t="s">
        <v>124</v>
      </c>
      <c r="C67" s="15">
        <v>0.121149897330595</v>
      </c>
    </row>
    <row r="68" spans="1:3" x14ac:dyDescent="0.35">
      <c r="A68" s="4">
        <v>45078</v>
      </c>
      <c r="B68" s="5" t="s">
        <v>124</v>
      </c>
      <c r="C68" s="15">
        <v>0.105577689243027</v>
      </c>
    </row>
    <row r="69" spans="1:3" x14ac:dyDescent="0.35">
      <c r="A69" s="4">
        <v>45108</v>
      </c>
      <c r="B69" s="5" t="s">
        <v>124</v>
      </c>
      <c r="C69" s="15">
        <v>0.12167300380228099</v>
      </c>
    </row>
    <row r="70" spans="1:3" x14ac:dyDescent="0.35">
      <c r="A70" s="4">
        <v>45139</v>
      </c>
      <c r="B70" s="5" t="s">
        <v>124</v>
      </c>
      <c r="C70" s="15">
        <v>0.129455909943714</v>
      </c>
    </row>
    <row r="71" spans="1:3" x14ac:dyDescent="0.35">
      <c r="A71" s="4">
        <v>45170</v>
      </c>
      <c r="B71" s="5" t="s">
        <v>124</v>
      </c>
      <c r="C71" s="15">
        <v>0.12784588441330999</v>
      </c>
    </row>
    <row r="72" spans="1:3" x14ac:dyDescent="0.35">
      <c r="A72" s="4">
        <v>45200</v>
      </c>
      <c r="B72" s="5" t="s">
        <v>124</v>
      </c>
      <c r="C72" s="15">
        <v>0.202229299363057</v>
      </c>
    </row>
    <row r="73" spans="1:3" x14ac:dyDescent="0.35">
      <c r="A73" s="4">
        <v>45231</v>
      </c>
      <c r="B73" s="5" t="s">
        <v>124</v>
      </c>
      <c r="C73" s="15">
        <v>0.20655737704918001</v>
      </c>
    </row>
    <row r="74" spans="1:3" x14ac:dyDescent="0.35">
      <c r="A74" s="4">
        <v>45261</v>
      </c>
      <c r="B74" s="5" t="s">
        <v>124</v>
      </c>
      <c r="C74" s="15">
        <v>0.211246200607902</v>
      </c>
    </row>
    <row r="75" spans="1:3" x14ac:dyDescent="0.35">
      <c r="A75" s="4">
        <v>45292</v>
      </c>
      <c r="B75" s="5" t="s">
        <v>124</v>
      </c>
      <c r="C75" s="15">
        <v>0.19912152269399699</v>
      </c>
    </row>
    <row r="76" spans="1:3" x14ac:dyDescent="0.35">
      <c r="A76" s="4">
        <v>45323</v>
      </c>
      <c r="B76" s="5" t="s">
        <v>124</v>
      </c>
      <c r="C76" s="15">
        <v>0.18364418938307001</v>
      </c>
    </row>
    <row r="77" spans="1:3" x14ac:dyDescent="0.35">
      <c r="A77" s="4">
        <v>45352</v>
      </c>
      <c r="B77" s="5" t="s">
        <v>124</v>
      </c>
      <c r="C77" s="15">
        <v>0.18364418938307001</v>
      </c>
    </row>
    <row r="78" spans="1:3" x14ac:dyDescent="0.35">
      <c r="A78" s="4">
        <v>45383</v>
      </c>
      <c r="B78" s="5" t="s">
        <v>124</v>
      </c>
      <c r="C78" s="15">
        <v>0.18543956043956</v>
      </c>
    </row>
    <row r="79" spans="1:3" x14ac:dyDescent="0.35">
      <c r="A79" s="4">
        <v>45413</v>
      </c>
      <c r="B79" s="5" t="s">
        <v>124</v>
      </c>
      <c r="C79" s="15">
        <v>0.18428184281842799</v>
      </c>
    </row>
    <row r="80" spans="1:3" x14ac:dyDescent="0.35">
      <c r="A80" s="4">
        <v>45444</v>
      </c>
      <c r="B80" s="5" t="s">
        <v>124</v>
      </c>
      <c r="C80" s="15">
        <v>0.17032967032967</v>
      </c>
    </row>
    <row r="81" spans="1:3" x14ac:dyDescent="0.35">
      <c r="A81" s="4">
        <v>45474</v>
      </c>
      <c r="B81" s="5" t="s">
        <v>124</v>
      </c>
      <c r="C81" s="15">
        <v>0.22651222651222599</v>
      </c>
    </row>
    <row r="82" spans="1:3" x14ac:dyDescent="0.35">
      <c r="A82" s="4">
        <v>45505</v>
      </c>
      <c r="B82" s="5" t="s">
        <v>124</v>
      </c>
      <c r="C82" s="15">
        <v>0.202046035805626</v>
      </c>
    </row>
    <row r="83" spans="1:3" x14ac:dyDescent="0.35">
      <c r="A83" s="4">
        <v>45536</v>
      </c>
      <c r="B83" s="5" t="s">
        <v>124</v>
      </c>
      <c r="C83" s="15">
        <v>0.18333333333333299</v>
      </c>
    </row>
    <row r="84" spans="1:3" x14ac:dyDescent="0.35">
      <c r="A84" s="4">
        <v>45566</v>
      </c>
      <c r="B84" s="5" t="s">
        <v>124</v>
      </c>
      <c r="C84" s="15">
        <v>0.19259259259259201</v>
      </c>
    </row>
    <row r="85" spans="1:3" x14ac:dyDescent="0.35">
      <c r="A85" s="4">
        <v>45597</v>
      </c>
      <c r="B85" s="5" t="s">
        <v>124</v>
      </c>
      <c r="C85" s="15">
        <v>0.194139194139194</v>
      </c>
    </row>
    <row r="86" spans="1:3" x14ac:dyDescent="0.35">
      <c r="A86" s="4">
        <v>45627</v>
      </c>
      <c r="B86" s="5" t="s">
        <v>124</v>
      </c>
      <c r="C86" s="15">
        <v>0.19485294117647001</v>
      </c>
    </row>
    <row r="87" spans="1:3" x14ac:dyDescent="0.35">
      <c r="A87" s="4">
        <v>45658</v>
      </c>
      <c r="B87" s="5" t="s">
        <v>124</v>
      </c>
      <c r="C87" s="15">
        <v>0.20650813516896099</v>
      </c>
    </row>
    <row r="88" spans="1:3" x14ac:dyDescent="0.35">
      <c r="A88" s="4">
        <v>45689</v>
      </c>
      <c r="B88" s="5" t="s">
        <v>124</v>
      </c>
      <c r="C88" s="15">
        <v>0.17831325301204801</v>
      </c>
    </row>
    <row r="89" spans="1:3" x14ac:dyDescent="0.35">
      <c r="A89" s="4">
        <v>45717</v>
      </c>
      <c r="B89" s="5" t="s">
        <v>124</v>
      </c>
      <c r="C89" s="15">
        <v>0.18296892980437199</v>
      </c>
    </row>
    <row r="90" spans="1:3" x14ac:dyDescent="0.35">
      <c r="A90" s="4">
        <v>45748</v>
      </c>
      <c r="B90" s="5" t="s">
        <v>124</v>
      </c>
      <c r="C90" s="15">
        <v>0.195961995249406</v>
      </c>
    </row>
    <row r="91" spans="1:3" x14ac:dyDescent="0.35">
      <c r="A91" s="4">
        <v>45778</v>
      </c>
      <c r="B91" s="5" t="s">
        <v>124</v>
      </c>
      <c r="C91" s="15">
        <v>0.20588235294117599</v>
      </c>
    </row>
    <row r="92" spans="1:3" x14ac:dyDescent="0.35">
      <c r="A92" s="4">
        <v>45809</v>
      </c>
      <c r="B92" s="5" t="s">
        <v>124</v>
      </c>
      <c r="C92" s="15">
        <v>0.202733485193621</v>
      </c>
    </row>
    <row r="93" spans="1:3" x14ac:dyDescent="0.35">
      <c r="A93" s="4">
        <v>45839</v>
      </c>
      <c r="B93" s="5" t="s">
        <v>124</v>
      </c>
      <c r="C93" s="15">
        <v>0.202054794520547</v>
      </c>
    </row>
    <row r="94" spans="1:3" x14ac:dyDescent="0.35">
      <c r="A94" s="4">
        <v>43009</v>
      </c>
      <c r="B94" t="s">
        <v>37</v>
      </c>
      <c r="C94" s="15">
        <v>0.15718654434250701</v>
      </c>
    </row>
    <row r="95" spans="1:3" x14ac:dyDescent="0.35">
      <c r="A95" s="4">
        <v>43040</v>
      </c>
      <c r="B95" t="s">
        <v>37</v>
      </c>
      <c r="C95" s="15">
        <v>0.157323688969258</v>
      </c>
    </row>
    <row r="96" spans="1:3" x14ac:dyDescent="0.35">
      <c r="A96" s="4">
        <v>43070</v>
      </c>
      <c r="B96" t="s">
        <v>37</v>
      </c>
      <c r="C96" s="15">
        <v>0.200602409638554</v>
      </c>
    </row>
    <row r="97" spans="1:3" x14ac:dyDescent="0.35">
      <c r="A97" s="4">
        <v>43101</v>
      </c>
      <c r="B97" t="s">
        <v>37</v>
      </c>
      <c r="C97" s="15">
        <v>0.20928792569659399</v>
      </c>
    </row>
    <row r="98" spans="1:3" x14ac:dyDescent="0.35">
      <c r="A98" s="4">
        <v>43132</v>
      </c>
      <c r="B98" t="s">
        <v>37</v>
      </c>
      <c r="C98" s="15">
        <v>0.245250431778929</v>
      </c>
    </row>
    <row r="99" spans="1:3" x14ac:dyDescent="0.35">
      <c r="A99" s="4">
        <v>43160</v>
      </c>
      <c r="B99" t="s">
        <v>37</v>
      </c>
      <c r="C99" s="15">
        <v>0.27404403244495901</v>
      </c>
    </row>
    <row r="100" spans="1:3" x14ac:dyDescent="0.35">
      <c r="A100" s="4">
        <v>43191</v>
      </c>
      <c r="B100" t="s">
        <v>37</v>
      </c>
      <c r="C100" s="15">
        <v>0.31944444444444398</v>
      </c>
    </row>
    <row r="101" spans="1:3" x14ac:dyDescent="0.35">
      <c r="A101" s="4">
        <v>43221</v>
      </c>
      <c r="B101" t="s">
        <v>37</v>
      </c>
      <c r="C101" s="15">
        <v>0.30356164383561601</v>
      </c>
    </row>
    <row r="102" spans="1:3" x14ac:dyDescent="0.35">
      <c r="A102" s="4">
        <v>43252</v>
      </c>
      <c r="B102" t="s">
        <v>37</v>
      </c>
      <c r="C102" s="15">
        <v>0.31501632208922697</v>
      </c>
    </row>
    <row r="103" spans="1:3" x14ac:dyDescent="0.35">
      <c r="A103" s="4">
        <v>43282</v>
      </c>
      <c r="B103" t="s">
        <v>37</v>
      </c>
      <c r="C103" s="15">
        <v>0.31232254400908499</v>
      </c>
    </row>
    <row r="104" spans="1:3" x14ac:dyDescent="0.35">
      <c r="A104" s="4">
        <v>43313</v>
      </c>
      <c r="B104" t="s">
        <v>37</v>
      </c>
      <c r="C104" s="15">
        <v>0.29537366548042698</v>
      </c>
    </row>
    <row r="105" spans="1:3" x14ac:dyDescent="0.35">
      <c r="A105" s="4">
        <v>43344</v>
      </c>
      <c r="B105" t="s">
        <v>37</v>
      </c>
      <c r="C105" s="15">
        <v>0.27543563799887499</v>
      </c>
    </row>
    <row r="106" spans="1:3" x14ac:dyDescent="0.35">
      <c r="A106" s="4">
        <v>43374</v>
      </c>
      <c r="B106" t="s">
        <v>37</v>
      </c>
      <c r="C106" s="15">
        <v>0.32485426603073603</v>
      </c>
    </row>
    <row r="107" spans="1:3" x14ac:dyDescent="0.35">
      <c r="A107" s="4">
        <v>43405</v>
      </c>
      <c r="B107" t="s">
        <v>37</v>
      </c>
      <c r="C107" s="15">
        <v>0.32485426603073603</v>
      </c>
    </row>
    <row r="108" spans="1:3" x14ac:dyDescent="0.35">
      <c r="A108" s="4">
        <v>43435</v>
      </c>
      <c r="B108" t="s">
        <v>37</v>
      </c>
      <c r="C108" s="15">
        <v>0.32049224184055602</v>
      </c>
    </row>
    <row r="109" spans="1:3" x14ac:dyDescent="0.35">
      <c r="A109" s="4">
        <v>43497</v>
      </c>
      <c r="B109" t="s">
        <v>37</v>
      </c>
      <c r="C109" s="15">
        <v>0.32325453545904298</v>
      </c>
    </row>
    <row r="110" spans="1:3" x14ac:dyDescent="0.35">
      <c r="A110" s="4">
        <v>43525</v>
      </c>
      <c r="B110" t="s">
        <v>37</v>
      </c>
      <c r="C110" s="15">
        <v>0.31246655965756998</v>
      </c>
    </row>
    <row r="111" spans="1:3" x14ac:dyDescent="0.35">
      <c r="A111" s="4">
        <v>43556</v>
      </c>
      <c r="B111" t="s">
        <v>37</v>
      </c>
      <c r="C111" s="15">
        <v>0.317647058823529</v>
      </c>
    </row>
    <row r="112" spans="1:3" x14ac:dyDescent="0.35">
      <c r="A112" s="4">
        <v>43617</v>
      </c>
      <c r="B112" t="s">
        <v>37</v>
      </c>
      <c r="C112" s="15">
        <v>0.26773333333333299</v>
      </c>
    </row>
    <row r="113" spans="1:3" x14ac:dyDescent="0.35">
      <c r="A113" s="4">
        <v>43647</v>
      </c>
      <c r="B113" t="s">
        <v>37</v>
      </c>
      <c r="C113" s="15">
        <v>0.31534090909090901</v>
      </c>
    </row>
    <row r="114" spans="1:3" x14ac:dyDescent="0.35">
      <c r="A114" s="4">
        <v>43678</v>
      </c>
      <c r="B114" t="s">
        <v>37</v>
      </c>
      <c r="C114" s="15">
        <v>0.337802991232594</v>
      </c>
    </row>
    <row r="115" spans="1:3" x14ac:dyDescent="0.35">
      <c r="A115" s="4">
        <v>43709</v>
      </c>
      <c r="B115" t="s">
        <v>37</v>
      </c>
      <c r="C115" s="15">
        <v>0.357703631010794</v>
      </c>
    </row>
    <row r="116" spans="1:3" x14ac:dyDescent="0.35">
      <c r="A116" s="4">
        <v>43739</v>
      </c>
      <c r="B116" t="s">
        <v>37</v>
      </c>
      <c r="C116" s="15">
        <v>0.36889097744360899</v>
      </c>
    </row>
    <row r="117" spans="1:3" x14ac:dyDescent="0.35">
      <c r="A117" s="4">
        <v>43770</v>
      </c>
      <c r="B117" t="s">
        <v>37</v>
      </c>
      <c r="C117" s="15">
        <v>0.38185346918971302</v>
      </c>
    </row>
    <row r="118" spans="1:3" x14ac:dyDescent="0.35">
      <c r="A118" s="4">
        <v>43800</v>
      </c>
      <c r="B118" t="s">
        <v>37</v>
      </c>
      <c r="C118" s="15">
        <v>0.390804597701149</v>
      </c>
    </row>
    <row r="119" spans="1:3" x14ac:dyDescent="0.35">
      <c r="A119" s="4">
        <v>43831</v>
      </c>
      <c r="B119" t="s">
        <v>37</v>
      </c>
      <c r="C119" s="15">
        <v>0.44949762030671597</v>
      </c>
    </row>
    <row r="120" spans="1:3" x14ac:dyDescent="0.35">
      <c r="A120" s="4">
        <v>43862</v>
      </c>
      <c r="B120" t="s">
        <v>37</v>
      </c>
      <c r="C120" s="15">
        <v>0.40895218718209497</v>
      </c>
    </row>
    <row r="121" spans="1:3" x14ac:dyDescent="0.35">
      <c r="A121" s="4">
        <v>43891</v>
      </c>
      <c r="B121" t="s">
        <v>37</v>
      </c>
      <c r="C121" s="15">
        <v>0.40967283072546201</v>
      </c>
    </row>
    <row r="122" spans="1:3" x14ac:dyDescent="0.35">
      <c r="A122" s="4">
        <v>43922</v>
      </c>
      <c r="B122" t="s">
        <v>37</v>
      </c>
      <c r="C122" s="15">
        <v>0.41362991008045402</v>
      </c>
    </row>
    <row r="123" spans="1:3" x14ac:dyDescent="0.35">
      <c r="A123" s="4">
        <v>43952</v>
      </c>
      <c r="B123" t="s">
        <v>37</v>
      </c>
      <c r="C123" s="15">
        <v>0.42241379310344801</v>
      </c>
    </row>
    <row r="124" spans="1:3" x14ac:dyDescent="0.35">
      <c r="A124" s="4">
        <v>43983</v>
      </c>
      <c r="B124" t="s">
        <v>37</v>
      </c>
      <c r="C124" s="15">
        <v>0.412523020257826</v>
      </c>
    </row>
    <row r="125" spans="1:3" x14ac:dyDescent="0.35">
      <c r="A125" s="4">
        <v>44013</v>
      </c>
      <c r="B125" t="s">
        <v>37</v>
      </c>
      <c r="C125" s="15">
        <v>0.391242265587815</v>
      </c>
    </row>
    <row r="126" spans="1:3" x14ac:dyDescent="0.35">
      <c r="A126" s="4">
        <v>44044</v>
      </c>
      <c r="B126" t="s">
        <v>37</v>
      </c>
      <c r="C126" s="15">
        <v>0.39168975069251999</v>
      </c>
    </row>
    <row r="127" spans="1:3" x14ac:dyDescent="0.35">
      <c r="A127" s="4">
        <v>44075</v>
      </c>
      <c r="B127" t="s">
        <v>37</v>
      </c>
      <c r="C127" s="15">
        <v>0.38070175438596399</v>
      </c>
    </row>
    <row r="128" spans="1:3" x14ac:dyDescent="0.35">
      <c r="A128" s="4">
        <v>44105</v>
      </c>
      <c r="B128" t="s">
        <v>37</v>
      </c>
      <c r="C128" s="15">
        <v>0.36416938110749097</v>
      </c>
    </row>
    <row r="129" spans="1:3" x14ac:dyDescent="0.35">
      <c r="A129" s="4">
        <v>44136</v>
      </c>
      <c r="B129" t="s">
        <v>37</v>
      </c>
      <c r="C129" s="15">
        <v>0.37993079584775002</v>
      </c>
    </row>
    <row r="130" spans="1:3" x14ac:dyDescent="0.35">
      <c r="A130" s="4">
        <v>44166</v>
      </c>
      <c r="B130" t="s">
        <v>37</v>
      </c>
      <c r="C130" s="15">
        <v>0.370855821125674</v>
      </c>
    </row>
    <row r="131" spans="1:3" x14ac:dyDescent="0.35">
      <c r="A131" s="4">
        <v>44197</v>
      </c>
      <c r="B131" t="s">
        <v>37</v>
      </c>
      <c r="C131" s="15">
        <v>0.40877367896311001</v>
      </c>
    </row>
    <row r="132" spans="1:3" x14ac:dyDescent="0.35">
      <c r="A132" s="4">
        <v>44228</v>
      </c>
      <c r="B132" t="s">
        <v>37</v>
      </c>
      <c r="C132" s="15">
        <v>0.37012987012986998</v>
      </c>
    </row>
    <row r="133" spans="1:3" x14ac:dyDescent="0.35">
      <c r="A133" s="4">
        <v>44256</v>
      </c>
      <c r="B133" t="s">
        <v>37</v>
      </c>
      <c r="C133" s="15">
        <v>0.25560081466395101</v>
      </c>
    </row>
    <row r="134" spans="1:3" x14ac:dyDescent="0.35">
      <c r="A134" s="4">
        <v>44287</v>
      </c>
      <c r="B134" t="s">
        <v>37</v>
      </c>
      <c r="C134" s="15">
        <v>0.24759615384615299</v>
      </c>
    </row>
    <row r="135" spans="1:3" x14ac:dyDescent="0.35">
      <c r="A135" s="4">
        <v>44317</v>
      </c>
      <c r="B135" t="s">
        <v>37</v>
      </c>
      <c r="C135" s="15">
        <v>0.17747440273037501</v>
      </c>
    </row>
    <row r="136" spans="1:3" x14ac:dyDescent="0.35">
      <c r="A136" s="4">
        <v>44348</v>
      </c>
      <c r="B136" t="s">
        <v>37</v>
      </c>
      <c r="C136" s="15">
        <v>0.20720720720720701</v>
      </c>
    </row>
    <row r="137" spans="1:3" x14ac:dyDescent="0.35">
      <c r="A137" s="4">
        <v>44378</v>
      </c>
      <c r="B137" t="s">
        <v>37</v>
      </c>
      <c r="C137" s="15">
        <v>0.21945432977461399</v>
      </c>
    </row>
    <row r="138" spans="1:3" x14ac:dyDescent="0.35">
      <c r="A138" s="4">
        <v>44409</v>
      </c>
      <c r="B138" t="s">
        <v>37</v>
      </c>
      <c r="C138" s="15">
        <v>0.208976157082748</v>
      </c>
    </row>
    <row r="139" spans="1:3" x14ac:dyDescent="0.35">
      <c r="A139" s="4">
        <v>44440</v>
      </c>
      <c r="B139" t="s">
        <v>37</v>
      </c>
      <c r="C139" s="15">
        <v>0.16913946587536999</v>
      </c>
    </row>
    <row r="140" spans="1:3" x14ac:dyDescent="0.35">
      <c r="A140" s="4">
        <v>44470</v>
      </c>
      <c r="B140" t="s">
        <v>37</v>
      </c>
      <c r="C140" s="15">
        <v>0.120411160058737</v>
      </c>
    </row>
    <row r="141" spans="1:3" x14ac:dyDescent="0.35">
      <c r="A141" s="4">
        <v>44501</v>
      </c>
      <c r="B141" t="s">
        <v>37</v>
      </c>
      <c r="C141" s="15">
        <v>0.14457831325301199</v>
      </c>
    </row>
    <row r="142" spans="1:3" x14ac:dyDescent="0.35">
      <c r="A142" s="4">
        <v>44531</v>
      </c>
      <c r="B142" t="s">
        <v>37</v>
      </c>
      <c r="C142" s="15">
        <v>0.166939443535188</v>
      </c>
    </row>
    <row r="143" spans="1:3" x14ac:dyDescent="0.35">
      <c r="A143" s="4">
        <v>44562</v>
      </c>
      <c r="B143" t="s">
        <v>37</v>
      </c>
      <c r="C143" s="15">
        <v>0.17827868852459</v>
      </c>
    </row>
    <row r="144" spans="1:3" x14ac:dyDescent="0.35">
      <c r="A144" s="4">
        <v>44593</v>
      </c>
      <c r="B144" t="s">
        <v>37</v>
      </c>
      <c r="C144" s="15">
        <v>0.15367483296213799</v>
      </c>
    </row>
    <row r="145" spans="1:3" x14ac:dyDescent="0.35">
      <c r="A145" s="4">
        <v>44621</v>
      </c>
      <c r="B145" t="s">
        <v>37</v>
      </c>
      <c r="C145" s="15">
        <v>0.122807017543859</v>
      </c>
    </row>
    <row r="146" spans="1:3" x14ac:dyDescent="0.35">
      <c r="A146" s="4">
        <v>44652</v>
      </c>
      <c r="B146" t="s">
        <v>37</v>
      </c>
      <c r="C146" s="15">
        <v>0.206543967280163</v>
      </c>
    </row>
    <row r="147" spans="1:3" x14ac:dyDescent="0.35">
      <c r="A147" s="4">
        <v>44682</v>
      </c>
      <c r="B147" t="s">
        <v>37</v>
      </c>
      <c r="C147" s="15">
        <v>0.17296222664015901</v>
      </c>
    </row>
    <row r="148" spans="1:3" x14ac:dyDescent="0.35">
      <c r="A148" s="4">
        <v>44713</v>
      </c>
      <c r="B148" t="s">
        <v>37</v>
      </c>
      <c r="C148" s="15">
        <v>0.161344537815126</v>
      </c>
    </row>
    <row r="149" spans="1:3" x14ac:dyDescent="0.35">
      <c r="A149" s="4">
        <v>44743</v>
      </c>
      <c r="B149" t="s">
        <v>37</v>
      </c>
      <c r="C149" s="15">
        <v>0.145092460881934</v>
      </c>
    </row>
    <row r="150" spans="1:3" x14ac:dyDescent="0.35">
      <c r="A150" s="4">
        <v>44774</v>
      </c>
      <c r="B150" t="s">
        <v>37</v>
      </c>
      <c r="C150" s="15">
        <v>0.14923291492329099</v>
      </c>
    </row>
    <row r="151" spans="1:3" x14ac:dyDescent="0.35">
      <c r="A151" s="4">
        <v>44805</v>
      </c>
      <c r="B151" t="s">
        <v>37</v>
      </c>
      <c r="C151" s="15">
        <v>0.18970448045757801</v>
      </c>
    </row>
    <row r="152" spans="1:3" x14ac:dyDescent="0.35">
      <c r="A152" s="4">
        <v>44835</v>
      </c>
      <c r="B152" t="s">
        <v>37</v>
      </c>
      <c r="C152" s="15">
        <v>0.22595777951524601</v>
      </c>
    </row>
    <row r="153" spans="1:3" x14ac:dyDescent="0.35">
      <c r="A153" s="4">
        <v>44866</v>
      </c>
      <c r="B153" t="s">
        <v>37</v>
      </c>
      <c r="C153" s="15">
        <v>0.196659073652239</v>
      </c>
    </row>
    <row r="154" spans="1:3" x14ac:dyDescent="0.35">
      <c r="A154" s="4">
        <v>44896</v>
      </c>
      <c r="B154" t="s">
        <v>37</v>
      </c>
      <c r="C154" s="15">
        <v>0.27391603578802398</v>
      </c>
    </row>
    <row r="155" spans="1:3" x14ac:dyDescent="0.35">
      <c r="A155" s="4">
        <v>44927</v>
      </c>
      <c r="B155" t="s">
        <v>37</v>
      </c>
      <c r="C155" s="15">
        <v>0.28066037735848998</v>
      </c>
    </row>
    <row r="156" spans="1:3" x14ac:dyDescent="0.35">
      <c r="A156" s="4">
        <v>44958</v>
      </c>
      <c r="B156" t="s">
        <v>37</v>
      </c>
      <c r="C156" s="15">
        <v>0.30148148148148102</v>
      </c>
    </row>
    <row r="157" spans="1:3" x14ac:dyDescent="0.35">
      <c r="A157" s="4">
        <v>44986</v>
      </c>
      <c r="B157" t="s">
        <v>37</v>
      </c>
      <c r="C157" s="15">
        <v>0.32467532467532401</v>
      </c>
    </row>
    <row r="158" spans="1:3" x14ac:dyDescent="0.35">
      <c r="A158" s="4">
        <v>45017</v>
      </c>
      <c r="B158" t="s">
        <v>37</v>
      </c>
      <c r="C158" s="15">
        <v>0.29318036966220501</v>
      </c>
    </row>
    <row r="159" spans="1:3" x14ac:dyDescent="0.35">
      <c r="A159" s="4">
        <v>45047</v>
      </c>
      <c r="B159" t="s">
        <v>37</v>
      </c>
      <c r="C159" s="15">
        <v>0.29944886711573698</v>
      </c>
    </row>
    <row r="160" spans="1:3" x14ac:dyDescent="0.35">
      <c r="A160" s="4">
        <v>45078</v>
      </c>
      <c r="B160" t="s">
        <v>37</v>
      </c>
      <c r="C160" s="15">
        <v>0.307246376811594</v>
      </c>
    </row>
    <row r="161" spans="1:3" x14ac:dyDescent="0.35">
      <c r="A161" s="4">
        <v>45108</v>
      </c>
      <c r="B161" t="s">
        <v>37</v>
      </c>
      <c r="C161" s="15">
        <v>0.302558398220244</v>
      </c>
    </row>
    <row r="162" spans="1:3" x14ac:dyDescent="0.35">
      <c r="A162" s="4">
        <v>45139</v>
      </c>
      <c r="B162" t="s">
        <v>37</v>
      </c>
      <c r="C162" s="15">
        <v>0.328269126424308</v>
      </c>
    </row>
    <row r="163" spans="1:3" x14ac:dyDescent="0.35">
      <c r="A163" s="4">
        <v>45170</v>
      </c>
      <c r="B163" t="s">
        <v>37</v>
      </c>
      <c r="C163" s="15">
        <v>0.31590068674062299</v>
      </c>
    </row>
    <row r="164" spans="1:3" x14ac:dyDescent="0.35">
      <c r="A164" s="4">
        <v>45200</v>
      </c>
      <c r="B164" t="s">
        <v>37</v>
      </c>
      <c r="C164" s="15">
        <v>0.33921568627450899</v>
      </c>
    </row>
    <row r="165" spans="1:3" x14ac:dyDescent="0.35">
      <c r="A165" s="4">
        <v>45231</v>
      </c>
      <c r="B165" t="s">
        <v>37</v>
      </c>
      <c r="C165" s="15">
        <v>0.38503401360544198</v>
      </c>
    </row>
    <row r="166" spans="1:3" x14ac:dyDescent="0.35">
      <c r="A166" s="4">
        <v>45261</v>
      </c>
      <c r="B166" t="s">
        <v>37</v>
      </c>
      <c r="C166" s="15">
        <v>0.39205526770293597</v>
      </c>
    </row>
    <row r="167" spans="1:3" x14ac:dyDescent="0.35">
      <c r="A167" s="4">
        <v>45292</v>
      </c>
      <c r="B167" t="s">
        <v>37</v>
      </c>
      <c r="C167" s="15">
        <v>0.42214532871972299</v>
      </c>
    </row>
    <row r="168" spans="1:3" x14ac:dyDescent="0.35">
      <c r="A168" s="4">
        <v>45323</v>
      </c>
      <c r="B168" t="s">
        <v>37</v>
      </c>
      <c r="C168" s="15">
        <v>0.39931237721021601</v>
      </c>
    </row>
    <row r="169" spans="1:3" x14ac:dyDescent="0.35">
      <c r="A169" s="4">
        <v>45352</v>
      </c>
      <c r="B169" t="s">
        <v>37</v>
      </c>
      <c r="C169" s="15">
        <v>0.390232108317214</v>
      </c>
    </row>
    <row r="170" spans="1:3" x14ac:dyDescent="0.35">
      <c r="A170" s="4">
        <v>45383</v>
      </c>
      <c r="B170" t="s">
        <v>37</v>
      </c>
      <c r="C170" s="15">
        <v>0.36696288552012502</v>
      </c>
    </row>
    <row r="171" spans="1:3" x14ac:dyDescent="0.35">
      <c r="A171" s="4">
        <v>45413</v>
      </c>
      <c r="B171" t="s">
        <v>37</v>
      </c>
      <c r="C171" s="15">
        <v>0.38378655720882499</v>
      </c>
    </row>
    <row r="172" spans="1:3" x14ac:dyDescent="0.35">
      <c r="A172" s="4">
        <v>45444</v>
      </c>
      <c r="B172" t="s">
        <v>37</v>
      </c>
      <c r="C172" s="15">
        <v>0.41463414634146301</v>
      </c>
    </row>
    <row r="173" spans="1:3" x14ac:dyDescent="0.35">
      <c r="A173" s="4">
        <v>45474</v>
      </c>
      <c r="B173" t="s">
        <v>37</v>
      </c>
      <c r="C173" s="15">
        <v>0.41806331471135899</v>
      </c>
    </row>
    <row r="174" spans="1:3" x14ac:dyDescent="0.35">
      <c r="A174" s="4">
        <v>45505</v>
      </c>
      <c r="B174" t="s">
        <v>37</v>
      </c>
      <c r="C174" s="15">
        <v>0.43743693239152298</v>
      </c>
    </row>
    <row r="175" spans="1:3" x14ac:dyDescent="0.35">
      <c r="A175" s="4">
        <v>45536</v>
      </c>
      <c r="B175" t="s">
        <v>37</v>
      </c>
      <c r="C175" s="15">
        <v>0.41135371179039298</v>
      </c>
    </row>
    <row r="176" spans="1:3" x14ac:dyDescent="0.35">
      <c r="A176" s="4">
        <v>45566</v>
      </c>
      <c r="B176" t="s">
        <v>37</v>
      </c>
      <c r="C176" s="15">
        <v>0.421296296296296</v>
      </c>
    </row>
    <row r="177" spans="1:3" x14ac:dyDescent="0.35">
      <c r="A177" s="4">
        <v>45597</v>
      </c>
      <c r="B177" t="s">
        <v>37</v>
      </c>
      <c r="C177" s="15">
        <v>0.44522691705790302</v>
      </c>
    </row>
    <row r="178" spans="1:3" x14ac:dyDescent="0.35">
      <c r="A178" s="4">
        <v>45627</v>
      </c>
      <c r="B178" t="s">
        <v>37</v>
      </c>
      <c r="C178" s="15">
        <v>0.44932562620423799</v>
      </c>
    </row>
    <row r="179" spans="1:3" x14ac:dyDescent="0.35">
      <c r="A179" s="4">
        <v>45658</v>
      </c>
      <c r="B179" t="s">
        <v>37</v>
      </c>
      <c r="C179" s="15">
        <v>0.47509578544061298</v>
      </c>
    </row>
    <row r="180" spans="1:3" x14ac:dyDescent="0.35">
      <c r="A180" s="4">
        <v>45689</v>
      </c>
      <c r="B180" t="s">
        <v>37</v>
      </c>
      <c r="C180" s="15">
        <v>0.42655014565126897</v>
      </c>
    </row>
    <row r="181" spans="1:3" x14ac:dyDescent="0.35">
      <c r="A181" s="4">
        <v>45717</v>
      </c>
      <c r="B181" t="s">
        <v>37</v>
      </c>
      <c r="C181" s="15">
        <v>0.41207243460764498</v>
      </c>
    </row>
    <row r="182" spans="1:3" x14ac:dyDescent="0.35">
      <c r="A182" s="4">
        <v>45748</v>
      </c>
      <c r="B182" t="s">
        <v>37</v>
      </c>
      <c r="C182" s="15">
        <v>0.40422264875239899</v>
      </c>
    </row>
    <row r="183" spans="1:3" x14ac:dyDescent="0.35">
      <c r="A183" s="4">
        <v>45778</v>
      </c>
      <c r="B183" t="s">
        <v>37</v>
      </c>
      <c r="C183" s="15">
        <v>0.41740740740740701</v>
      </c>
    </row>
    <row r="184" spans="1:3" x14ac:dyDescent="0.35">
      <c r="A184" s="4">
        <v>45809</v>
      </c>
      <c r="B184" t="s">
        <v>37</v>
      </c>
      <c r="C184" s="15">
        <v>0.41182682154171002</v>
      </c>
    </row>
    <row r="185" spans="1:3" x14ac:dyDescent="0.35">
      <c r="A185" s="4">
        <v>45839</v>
      </c>
      <c r="B185" t="s">
        <v>37</v>
      </c>
      <c r="C185" s="15">
        <v>0.44746317512274902</v>
      </c>
    </row>
    <row r="186" spans="1:3" x14ac:dyDescent="0.35">
      <c r="A186" s="4">
        <v>43009</v>
      </c>
      <c r="B186" s="5" t="s">
        <v>125</v>
      </c>
      <c r="C186" s="15">
        <v>0.08</v>
      </c>
    </row>
    <row r="187" spans="1:3" x14ac:dyDescent="0.35">
      <c r="A187" s="4">
        <v>43040</v>
      </c>
      <c r="B187" s="5" t="s">
        <v>125</v>
      </c>
      <c r="C187" s="15">
        <v>6.9230769230769207E-2</v>
      </c>
    </row>
    <row r="188" spans="1:3" x14ac:dyDescent="0.35">
      <c r="A188" s="4">
        <v>43070</v>
      </c>
      <c r="B188" s="5" t="s">
        <v>125</v>
      </c>
      <c r="C188" s="15">
        <v>8.3783783783783802E-2</v>
      </c>
    </row>
    <row r="189" spans="1:3" x14ac:dyDescent="0.35">
      <c r="A189" s="4">
        <v>43101</v>
      </c>
      <c r="B189" s="5" t="s">
        <v>125</v>
      </c>
      <c r="C189" s="15">
        <v>0.106936416184971</v>
      </c>
    </row>
    <row r="190" spans="1:3" x14ac:dyDescent="0.35">
      <c r="A190" s="4">
        <v>43132</v>
      </c>
      <c r="B190" s="5" t="s">
        <v>125</v>
      </c>
      <c r="C190" s="15">
        <v>0.148876404494382</v>
      </c>
    </row>
    <row r="191" spans="1:3" x14ac:dyDescent="0.35">
      <c r="A191" s="4">
        <v>43160</v>
      </c>
      <c r="B191" s="5" t="s">
        <v>125</v>
      </c>
      <c r="C191" s="15">
        <v>0.16758241758241699</v>
      </c>
    </row>
    <row r="192" spans="1:3" x14ac:dyDescent="0.35">
      <c r="A192" s="4">
        <v>43191</v>
      </c>
      <c r="B192" s="5" t="s">
        <v>125</v>
      </c>
      <c r="C192" s="15">
        <v>0.13994910941475799</v>
      </c>
    </row>
    <row r="193" spans="1:3" x14ac:dyDescent="0.35">
      <c r="A193" s="4">
        <v>43221</v>
      </c>
      <c r="B193" s="5" t="s">
        <v>125</v>
      </c>
      <c r="C193" s="15">
        <v>0.16666666666666599</v>
      </c>
    </row>
    <row r="194" spans="1:3" x14ac:dyDescent="0.35">
      <c r="A194" s="4">
        <v>43252</v>
      </c>
      <c r="B194" s="5" t="s">
        <v>125</v>
      </c>
      <c r="C194" s="15">
        <v>0.18279569892473099</v>
      </c>
    </row>
    <row r="195" spans="1:3" x14ac:dyDescent="0.35">
      <c r="A195" s="4">
        <v>43282</v>
      </c>
      <c r="B195" s="5" t="s">
        <v>125</v>
      </c>
      <c r="C195" s="15">
        <v>0.18961038961038901</v>
      </c>
    </row>
    <row r="196" spans="1:3" x14ac:dyDescent="0.35">
      <c r="A196" s="4">
        <v>43313</v>
      </c>
      <c r="B196" s="5" t="s">
        <v>125</v>
      </c>
      <c r="C196" s="15">
        <v>0.19321148825065201</v>
      </c>
    </row>
    <row r="197" spans="1:3" x14ac:dyDescent="0.35">
      <c r="A197" s="4">
        <v>43344</v>
      </c>
      <c r="B197" s="5" t="s">
        <v>125</v>
      </c>
      <c r="C197" s="15">
        <v>0.25252525252525199</v>
      </c>
    </row>
    <row r="198" spans="1:3" x14ac:dyDescent="0.35">
      <c r="A198" s="4">
        <v>43374</v>
      </c>
      <c r="B198" s="5" t="s">
        <v>125</v>
      </c>
      <c r="C198" s="15">
        <v>0.21615201900237499</v>
      </c>
    </row>
    <row r="199" spans="1:3" x14ac:dyDescent="0.35">
      <c r="A199" s="4">
        <v>43405</v>
      </c>
      <c r="B199" s="5" t="s">
        <v>125</v>
      </c>
      <c r="C199" s="15">
        <v>0.21615201900237499</v>
      </c>
    </row>
    <row r="200" spans="1:3" x14ac:dyDescent="0.35">
      <c r="A200" s="4">
        <v>43435</v>
      </c>
      <c r="B200" s="5" t="s">
        <v>125</v>
      </c>
      <c r="C200" s="15">
        <v>0.19642857142857101</v>
      </c>
    </row>
    <row r="201" spans="1:3" x14ac:dyDescent="0.35">
      <c r="A201" s="4">
        <v>43497</v>
      </c>
      <c r="B201" s="5" t="s">
        <v>125</v>
      </c>
      <c r="C201" s="15">
        <v>0.251046025104602</v>
      </c>
    </row>
    <row r="202" spans="1:3" x14ac:dyDescent="0.35">
      <c r="A202" s="4">
        <v>43525</v>
      </c>
      <c r="B202" s="5" t="s">
        <v>125</v>
      </c>
      <c r="C202" s="15">
        <v>0.19419642857142799</v>
      </c>
    </row>
    <row r="203" spans="1:3" x14ac:dyDescent="0.35">
      <c r="A203" s="4">
        <v>43556</v>
      </c>
      <c r="B203" s="5" t="s">
        <v>125</v>
      </c>
      <c r="C203" s="15">
        <v>0.26629422718808099</v>
      </c>
    </row>
    <row r="204" spans="1:3" x14ac:dyDescent="0.35">
      <c r="A204" s="4">
        <v>43617</v>
      </c>
      <c r="B204" s="5" t="s">
        <v>125</v>
      </c>
      <c r="C204" s="15">
        <v>0.28636363636363599</v>
      </c>
    </row>
    <row r="205" spans="1:3" x14ac:dyDescent="0.35">
      <c r="A205" s="4">
        <v>43647</v>
      </c>
      <c r="B205" s="5" t="s">
        <v>125</v>
      </c>
      <c r="C205" s="15">
        <v>0.28421052631578902</v>
      </c>
    </row>
    <row r="206" spans="1:3" x14ac:dyDescent="0.35">
      <c r="A206" s="4">
        <v>43678</v>
      </c>
      <c r="B206" s="5" t="s">
        <v>125</v>
      </c>
      <c r="C206" s="15">
        <v>0.28143712574850299</v>
      </c>
    </row>
    <row r="207" spans="1:3" x14ac:dyDescent="0.35">
      <c r="A207" s="4">
        <v>43709</v>
      </c>
      <c r="B207" s="5" t="s">
        <v>125</v>
      </c>
      <c r="C207" s="15">
        <v>0.28571428571428498</v>
      </c>
    </row>
    <row r="208" spans="1:3" x14ac:dyDescent="0.35">
      <c r="A208" s="4">
        <v>43739</v>
      </c>
      <c r="B208" s="5" t="s">
        <v>125</v>
      </c>
      <c r="C208" s="15">
        <v>0.24502297090352201</v>
      </c>
    </row>
    <row r="209" spans="1:3" x14ac:dyDescent="0.35">
      <c r="A209" s="4">
        <v>43770</v>
      </c>
      <c r="B209" s="5" t="s">
        <v>125</v>
      </c>
      <c r="C209" s="15">
        <v>0.26470588235294101</v>
      </c>
    </row>
    <row r="210" spans="1:3" x14ac:dyDescent="0.35">
      <c r="A210" s="4">
        <v>43800</v>
      </c>
      <c r="B210" s="5" t="s">
        <v>125</v>
      </c>
      <c r="C210" s="15">
        <v>0.28612303290414798</v>
      </c>
    </row>
    <row r="211" spans="1:3" x14ac:dyDescent="0.35">
      <c r="A211" s="4">
        <v>43831</v>
      </c>
      <c r="B211" s="5" t="s">
        <v>125</v>
      </c>
      <c r="C211" s="15">
        <v>0.30480480480480399</v>
      </c>
    </row>
    <row r="212" spans="1:3" x14ac:dyDescent="0.35">
      <c r="A212" s="4">
        <v>43862</v>
      </c>
      <c r="B212" s="5" t="s">
        <v>125</v>
      </c>
      <c r="C212" s="15">
        <v>0.27169274537695498</v>
      </c>
    </row>
    <row r="213" spans="1:3" x14ac:dyDescent="0.35">
      <c r="A213" s="4">
        <v>43891</v>
      </c>
      <c r="B213" s="5" t="s">
        <v>125</v>
      </c>
      <c r="C213" s="15">
        <v>0.28886010362694298</v>
      </c>
    </row>
    <row r="214" spans="1:3" x14ac:dyDescent="0.35">
      <c r="A214" s="4">
        <v>43922</v>
      </c>
      <c r="B214" s="5" t="s">
        <v>125</v>
      </c>
      <c r="C214" s="15">
        <v>0.286445012787723</v>
      </c>
    </row>
    <row r="215" spans="1:3" x14ac:dyDescent="0.35">
      <c r="A215" s="4">
        <v>43952</v>
      </c>
      <c r="B215" s="5" t="s">
        <v>125</v>
      </c>
      <c r="C215" s="15">
        <v>0.30117340286831801</v>
      </c>
    </row>
    <row r="216" spans="1:3" x14ac:dyDescent="0.35">
      <c r="A216" s="4">
        <v>43983</v>
      </c>
      <c r="B216" s="5" t="s">
        <v>125</v>
      </c>
      <c r="C216" s="15">
        <v>0.31806615776081398</v>
      </c>
    </row>
    <row r="217" spans="1:3" x14ac:dyDescent="0.35">
      <c r="A217" s="4">
        <v>44013</v>
      </c>
      <c r="B217" s="5" t="s">
        <v>125</v>
      </c>
      <c r="C217" s="15">
        <v>0.305084745762711</v>
      </c>
    </row>
    <row r="218" spans="1:3" x14ac:dyDescent="0.35">
      <c r="A218" s="4">
        <v>44044</v>
      </c>
      <c r="B218" s="5" t="s">
        <v>125</v>
      </c>
      <c r="C218" s="15">
        <v>0.30791788856304902</v>
      </c>
    </row>
    <row r="219" spans="1:3" x14ac:dyDescent="0.35">
      <c r="A219" s="4">
        <v>44075</v>
      </c>
      <c r="B219" s="5" t="s">
        <v>125</v>
      </c>
      <c r="C219" s="15">
        <v>0.29503105590062101</v>
      </c>
    </row>
    <row r="220" spans="1:3" x14ac:dyDescent="0.35">
      <c r="A220" s="4">
        <v>44105</v>
      </c>
      <c r="B220" s="5" t="s">
        <v>125</v>
      </c>
      <c r="C220" s="15">
        <v>0.29860031104198997</v>
      </c>
    </row>
    <row r="221" spans="1:3" x14ac:dyDescent="0.35">
      <c r="A221" s="4">
        <v>44136</v>
      </c>
      <c r="B221" s="5" t="s">
        <v>125</v>
      </c>
      <c r="C221" s="15">
        <v>0.30745814307458103</v>
      </c>
    </row>
    <row r="222" spans="1:3" x14ac:dyDescent="0.35">
      <c r="A222" s="4">
        <v>44166</v>
      </c>
      <c r="B222" s="5" t="s">
        <v>125</v>
      </c>
      <c r="C222" s="15">
        <v>0.28903654485049801</v>
      </c>
    </row>
    <row r="223" spans="1:3" x14ac:dyDescent="0.35">
      <c r="A223" s="4">
        <v>44197</v>
      </c>
      <c r="B223" s="5" t="s">
        <v>125</v>
      </c>
      <c r="C223" s="15">
        <v>0.27109515260323103</v>
      </c>
    </row>
    <row r="224" spans="1:3" x14ac:dyDescent="0.35">
      <c r="A224" s="4">
        <v>44228</v>
      </c>
      <c r="B224" s="5" t="s">
        <v>125</v>
      </c>
      <c r="C224" s="15">
        <v>0.25217391304347803</v>
      </c>
    </row>
    <row r="225" spans="1:3" x14ac:dyDescent="0.35">
      <c r="A225" s="4">
        <v>44256</v>
      </c>
      <c r="B225" s="5" t="s">
        <v>125</v>
      </c>
      <c r="C225" s="15">
        <v>0.19852941176470501</v>
      </c>
    </row>
    <row r="226" spans="1:3" x14ac:dyDescent="0.35">
      <c r="A226" s="4">
        <v>44287</v>
      </c>
      <c r="B226" s="5" t="s">
        <v>125</v>
      </c>
      <c r="C226" s="15">
        <v>0.214</v>
      </c>
    </row>
    <row r="227" spans="1:3" x14ac:dyDescent="0.35">
      <c r="A227" s="4">
        <v>44317</v>
      </c>
      <c r="B227" s="5" t="s">
        <v>125</v>
      </c>
      <c r="C227" s="15">
        <v>0.24199999999999999</v>
      </c>
    </row>
    <row r="228" spans="1:3" x14ac:dyDescent="0.35">
      <c r="A228" s="4">
        <v>44348</v>
      </c>
      <c r="B228" s="5" t="s">
        <v>125</v>
      </c>
      <c r="C228" s="15">
        <v>0.230263157894736</v>
      </c>
    </row>
    <row r="229" spans="1:3" x14ac:dyDescent="0.35">
      <c r="A229" s="4">
        <v>44378</v>
      </c>
      <c r="B229" s="5" t="s">
        <v>125</v>
      </c>
      <c r="C229" s="15">
        <v>0.23737373737373699</v>
      </c>
    </row>
    <row r="230" spans="1:3" x14ac:dyDescent="0.35">
      <c r="A230" s="4">
        <v>44409</v>
      </c>
      <c r="B230" s="5" t="s">
        <v>125</v>
      </c>
      <c r="C230" s="15">
        <v>0.247126436781609</v>
      </c>
    </row>
    <row r="231" spans="1:3" x14ac:dyDescent="0.35">
      <c r="A231" s="4">
        <v>44440</v>
      </c>
      <c r="B231" s="5" t="s">
        <v>125</v>
      </c>
      <c r="C231" s="15">
        <v>0.22089552238805901</v>
      </c>
    </row>
    <row r="232" spans="1:3" x14ac:dyDescent="0.35">
      <c r="A232" s="4">
        <v>44470</v>
      </c>
      <c r="B232" s="5" t="s">
        <v>125</v>
      </c>
      <c r="C232" s="15">
        <v>0.24363636363636301</v>
      </c>
    </row>
    <row r="233" spans="1:3" x14ac:dyDescent="0.35">
      <c r="A233" s="4">
        <v>44501</v>
      </c>
      <c r="B233" s="5" t="s">
        <v>125</v>
      </c>
      <c r="C233" s="15">
        <v>0.24291497975708501</v>
      </c>
    </row>
    <row r="234" spans="1:3" x14ac:dyDescent="0.35">
      <c r="A234" s="4">
        <v>44531</v>
      </c>
      <c r="B234" s="5" t="s">
        <v>125</v>
      </c>
      <c r="C234" s="15">
        <v>0.25862068965517199</v>
      </c>
    </row>
    <row r="235" spans="1:3" x14ac:dyDescent="0.35">
      <c r="A235" s="4">
        <v>44562</v>
      </c>
      <c r="B235" s="5" t="s">
        <v>125</v>
      </c>
      <c r="C235" s="15">
        <v>0.271794871794871</v>
      </c>
    </row>
    <row r="236" spans="1:3" x14ac:dyDescent="0.35">
      <c r="A236" s="4">
        <v>44593</v>
      </c>
      <c r="B236" s="5" t="s">
        <v>125</v>
      </c>
      <c r="C236" s="15">
        <v>0.21875</v>
      </c>
    </row>
    <row r="237" spans="1:3" x14ac:dyDescent="0.35">
      <c r="A237" s="4">
        <v>44621</v>
      </c>
      <c r="B237" s="5" t="s">
        <v>125</v>
      </c>
      <c r="C237" s="15">
        <v>0.25510204081632598</v>
      </c>
    </row>
    <row r="238" spans="1:3" x14ac:dyDescent="0.35">
      <c r="A238" s="4">
        <v>44652</v>
      </c>
      <c r="B238" s="5" t="s">
        <v>125</v>
      </c>
      <c r="C238" s="15">
        <v>0.23737373737373699</v>
      </c>
    </row>
    <row r="239" spans="1:3" x14ac:dyDescent="0.35">
      <c r="A239" s="4">
        <v>44682</v>
      </c>
      <c r="B239" s="5" t="s">
        <v>125</v>
      </c>
      <c r="C239" s="15">
        <v>0.33490566037735803</v>
      </c>
    </row>
    <row r="240" spans="1:3" x14ac:dyDescent="0.35">
      <c r="A240" s="4">
        <v>44713</v>
      </c>
      <c r="B240" s="5" t="s">
        <v>125</v>
      </c>
      <c r="C240" s="15">
        <v>0.26359832635983199</v>
      </c>
    </row>
    <row r="241" spans="1:3" x14ac:dyDescent="0.35">
      <c r="A241" s="4">
        <v>44743</v>
      </c>
      <c r="B241" s="5" t="s">
        <v>125</v>
      </c>
      <c r="C241" s="15">
        <v>0.29657794676805999</v>
      </c>
    </row>
    <row r="242" spans="1:3" x14ac:dyDescent="0.35">
      <c r="A242" s="4">
        <v>44774</v>
      </c>
      <c r="B242" s="5" t="s">
        <v>125</v>
      </c>
      <c r="C242" s="15">
        <v>0.353658536585365</v>
      </c>
    </row>
    <row r="243" spans="1:3" x14ac:dyDescent="0.35">
      <c r="A243" s="4">
        <v>44805</v>
      </c>
      <c r="B243" s="5" t="s">
        <v>125</v>
      </c>
      <c r="C243" s="15">
        <v>0.31143552311435502</v>
      </c>
    </row>
    <row r="244" spans="1:3" x14ac:dyDescent="0.35">
      <c r="A244" s="4">
        <v>44835</v>
      </c>
      <c r="B244" s="5" t="s">
        <v>125</v>
      </c>
      <c r="C244" s="15">
        <v>0.33049040511727001</v>
      </c>
    </row>
    <row r="245" spans="1:3" x14ac:dyDescent="0.35">
      <c r="A245" s="4">
        <v>44866</v>
      </c>
      <c r="B245" s="5" t="s">
        <v>125</v>
      </c>
      <c r="C245" s="15">
        <v>0.30799220272904398</v>
      </c>
    </row>
    <row r="246" spans="1:3" x14ac:dyDescent="0.35">
      <c r="A246" s="4">
        <v>44896</v>
      </c>
      <c r="B246" s="5" t="s">
        <v>125</v>
      </c>
      <c r="C246" s="15">
        <v>0.327777777777777</v>
      </c>
    </row>
    <row r="247" spans="1:3" x14ac:dyDescent="0.35">
      <c r="A247" s="4">
        <v>44927</v>
      </c>
      <c r="B247" s="5" t="s">
        <v>125</v>
      </c>
      <c r="C247" s="15">
        <v>0.365234375</v>
      </c>
    </row>
    <row r="248" spans="1:3" x14ac:dyDescent="0.35">
      <c r="A248" s="4">
        <v>44958</v>
      </c>
      <c r="B248" s="5" t="s">
        <v>125</v>
      </c>
      <c r="C248" s="15">
        <v>0.32965009208103102</v>
      </c>
    </row>
    <row r="249" spans="1:3" x14ac:dyDescent="0.35">
      <c r="A249" s="4">
        <v>44986</v>
      </c>
      <c r="B249" s="5" t="s">
        <v>125</v>
      </c>
      <c r="C249" s="15">
        <v>0.32982456140350802</v>
      </c>
    </row>
    <row r="250" spans="1:3" x14ac:dyDescent="0.35">
      <c r="A250" s="4">
        <v>45017</v>
      </c>
      <c r="B250" s="5" t="s">
        <v>125</v>
      </c>
      <c r="C250" s="15">
        <v>0.35932203389830503</v>
      </c>
    </row>
    <row r="251" spans="1:3" x14ac:dyDescent="0.35">
      <c r="A251" s="4">
        <v>45047</v>
      </c>
      <c r="B251" s="5" t="s">
        <v>125</v>
      </c>
      <c r="C251" s="15">
        <v>0.38552437223042801</v>
      </c>
    </row>
    <row r="252" spans="1:3" x14ac:dyDescent="0.35">
      <c r="A252" s="4">
        <v>45078</v>
      </c>
      <c r="B252" s="5" t="s">
        <v>125</v>
      </c>
      <c r="C252" s="15">
        <v>0.40082644628099101</v>
      </c>
    </row>
    <row r="253" spans="1:3" x14ac:dyDescent="0.35">
      <c r="A253" s="4">
        <v>45108</v>
      </c>
      <c r="B253" s="5" t="s">
        <v>125</v>
      </c>
      <c r="C253" s="15">
        <v>0.41473396998635698</v>
      </c>
    </row>
    <row r="254" spans="1:3" x14ac:dyDescent="0.35">
      <c r="A254" s="4">
        <v>45139</v>
      </c>
      <c r="B254" s="5" t="s">
        <v>125</v>
      </c>
      <c r="C254" s="15">
        <v>0.356223175965665</v>
      </c>
    </row>
    <row r="255" spans="1:3" x14ac:dyDescent="0.35">
      <c r="A255" s="4">
        <v>45170</v>
      </c>
      <c r="B255" s="5" t="s">
        <v>125</v>
      </c>
      <c r="C255" s="15">
        <v>0.33518005540166201</v>
      </c>
    </row>
    <row r="256" spans="1:3" x14ac:dyDescent="0.35">
      <c r="A256" s="4">
        <v>45200</v>
      </c>
      <c r="B256" s="5" t="s">
        <v>125</v>
      </c>
      <c r="C256" s="15">
        <v>0.31345353675450699</v>
      </c>
    </row>
    <row r="257" spans="1:3" x14ac:dyDescent="0.35">
      <c r="A257" s="4">
        <v>45231</v>
      </c>
      <c r="B257" s="5" t="s">
        <v>125</v>
      </c>
      <c r="C257" s="15">
        <v>0.34285714285714203</v>
      </c>
    </row>
    <row r="258" spans="1:3" x14ac:dyDescent="0.35">
      <c r="A258" s="4">
        <v>45261</v>
      </c>
      <c r="B258" s="5" t="s">
        <v>125</v>
      </c>
      <c r="C258" s="15">
        <v>0.32452276064610802</v>
      </c>
    </row>
    <row r="259" spans="1:3" x14ac:dyDescent="0.35">
      <c r="A259" s="4">
        <v>45292</v>
      </c>
      <c r="B259" s="5" t="s">
        <v>125</v>
      </c>
      <c r="C259" s="15">
        <v>0.32006369426751502</v>
      </c>
    </row>
    <row r="260" spans="1:3" x14ac:dyDescent="0.35">
      <c r="A260" s="4">
        <v>45323</v>
      </c>
      <c r="B260" s="5" t="s">
        <v>125</v>
      </c>
      <c r="C260" s="15">
        <v>0.33724340175952999</v>
      </c>
    </row>
    <row r="261" spans="1:3" x14ac:dyDescent="0.35">
      <c r="A261" s="4">
        <v>45352</v>
      </c>
      <c r="B261" s="5" t="s">
        <v>125</v>
      </c>
      <c r="C261" s="15">
        <v>0.33527696793002898</v>
      </c>
    </row>
    <row r="262" spans="1:3" x14ac:dyDescent="0.35">
      <c r="A262" s="4">
        <v>45383</v>
      </c>
      <c r="B262" s="5" t="s">
        <v>125</v>
      </c>
      <c r="C262" s="15">
        <v>0.33109243697478902</v>
      </c>
    </row>
    <row r="263" spans="1:3" x14ac:dyDescent="0.35">
      <c r="A263" s="4">
        <v>45413</v>
      </c>
      <c r="B263" s="5" t="s">
        <v>125</v>
      </c>
      <c r="C263" s="15">
        <v>0.35483870967741898</v>
      </c>
    </row>
    <row r="264" spans="1:3" x14ac:dyDescent="0.35">
      <c r="A264" s="4">
        <v>45444</v>
      </c>
      <c r="B264" s="5" t="s">
        <v>125</v>
      </c>
      <c r="C264" s="15">
        <v>0.38349514563106801</v>
      </c>
    </row>
    <row r="265" spans="1:3" x14ac:dyDescent="0.35">
      <c r="A265" s="4">
        <v>45474</v>
      </c>
      <c r="B265" s="5" t="s">
        <v>125</v>
      </c>
      <c r="C265" s="15">
        <v>0.378688524590163</v>
      </c>
    </row>
    <row r="266" spans="1:3" x14ac:dyDescent="0.35">
      <c r="A266" s="4">
        <v>45505</v>
      </c>
      <c r="B266" s="5" t="s">
        <v>125</v>
      </c>
      <c r="C266" s="15">
        <v>0.406360424028268</v>
      </c>
    </row>
    <row r="267" spans="1:3" x14ac:dyDescent="0.35">
      <c r="A267" s="4">
        <v>45536</v>
      </c>
      <c r="B267" s="5" t="s">
        <v>125</v>
      </c>
      <c r="C267" s="15">
        <v>0.39354838709677398</v>
      </c>
    </row>
    <row r="268" spans="1:3" x14ac:dyDescent="0.35">
      <c r="A268" s="4">
        <v>45566</v>
      </c>
      <c r="B268" s="5" t="s">
        <v>125</v>
      </c>
      <c r="C268" s="15">
        <v>0.40060698027314101</v>
      </c>
    </row>
    <row r="269" spans="1:3" x14ac:dyDescent="0.35">
      <c r="A269" s="4">
        <v>45597</v>
      </c>
      <c r="B269" s="5" t="s">
        <v>125</v>
      </c>
      <c r="C269" s="15">
        <v>0.40876944837340801</v>
      </c>
    </row>
    <row r="270" spans="1:3" x14ac:dyDescent="0.35">
      <c r="A270" s="4">
        <v>45627</v>
      </c>
      <c r="B270" s="5" t="s">
        <v>125</v>
      </c>
      <c r="C270" s="15">
        <v>0.43193717277486898</v>
      </c>
    </row>
    <row r="271" spans="1:3" x14ac:dyDescent="0.35">
      <c r="A271" s="4">
        <v>45658</v>
      </c>
      <c r="B271" s="5" t="s">
        <v>125</v>
      </c>
      <c r="C271" s="15">
        <v>0.45986394557823101</v>
      </c>
    </row>
    <row r="272" spans="1:3" x14ac:dyDescent="0.35">
      <c r="A272" s="4">
        <v>45689</v>
      </c>
      <c r="B272" s="5" t="s">
        <v>125</v>
      </c>
      <c r="C272" s="15">
        <v>0.38987341772151901</v>
      </c>
    </row>
    <row r="273" spans="1:3" x14ac:dyDescent="0.35">
      <c r="A273" s="4">
        <v>45717</v>
      </c>
      <c r="B273" s="5" t="s">
        <v>125</v>
      </c>
      <c r="C273" s="15">
        <v>0.33957553058676598</v>
      </c>
    </row>
    <row r="274" spans="1:3" x14ac:dyDescent="0.35">
      <c r="A274" s="4">
        <v>45748</v>
      </c>
      <c r="B274" s="5" t="s">
        <v>125</v>
      </c>
      <c r="C274" s="15">
        <v>0.35645933014353998</v>
      </c>
    </row>
    <row r="275" spans="1:3" x14ac:dyDescent="0.35">
      <c r="A275" s="4">
        <v>45778</v>
      </c>
      <c r="B275" s="5" t="s">
        <v>125</v>
      </c>
      <c r="C275" s="15">
        <v>0.36291240045506201</v>
      </c>
    </row>
    <row r="276" spans="1:3" x14ac:dyDescent="0.35">
      <c r="A276" s="4">
        <v>45809</v>
      </c>
      <c r="B276" s="5" t="s">
        <v>125</v>
      </c>
      <c r="C276" s="15">
        <v>0.36782902137232798</v>
      </c>
    </row>
    <row r="277" spans="1:3" x14ac:dyDescent="0.35">
      <c r="A277" s="4">
        <v>45839</v>
      </c>
      <c r="B277" s="5" t="s">
        <v>125</v>
      </c>
      <c r="C277" s="15">
        <v>0.36151279199110098</v>
      </c>
    </row>
  </sheetData>
  <sortState xmlns:xlrd2="http://schemas.microsoft.com/office/spreadsheetml/2017/richdata2" ref="A2:C276">
    <sortCondition ref="B1:B27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D4A08-930D-4901-87EE-D4E0F8EFD624}">
  <sheetPr>
    <tabColor rgb="FFD8E6E8"/>
  </sheetPr>
  <dimension ref="A1:D1434"/>
  <sheetViews>
    <sheetView workbookViewId="0"/>
  </sheetViews>
  <sheetFormatPr defaultRowHeight="14.5" x14ac:dyDescent="0.35"/>
  <cols>
    <col min="1" max="1" width="14.81640625" customWidth="1"/>
    <col min="2" max="2" width="42.81640625" customWidth="1"/>
    <col min="3" max="3" width="25.81640625" customWidth="1"/>
  </cols>
  <sheetData>
    <row r="1" spans="1:4" x14ac:dyDescent="0.35">
      <c r="A1" t="s">
        <v>17</v>
      </c>
      <c r="B1" t="s">
        <v>136</v>
      </c>
      <c r="C1" t="s">
        <v>123</v>
      </c>
      <c r="D1" t="s">
        <v>48</v>
      </c>
    </row>
    <row r="2" spans="1:4" x14ac:dyDescent="0.35">
      <c r="A2" s="4">
        <v>43009</v>
      </c>
      <c r="B2" t="s">
        <v>135</v>
      </c>
      <c r="C2" t="s">
        <v>35</v>
      </c>
      <c r="D2">
        <v>48</v>
      </c>
    </row>
    <row r="3" spans="1:4" x14ac:dyDescent="0.35">
      <c r="A3" s="4">
        <v>43009</v>
      </c>
      <c r="B3" t="s">
        <v>135</v>
      </c>
      <c r="C3" t="s">
        <v>36</v>
      </c>
      <c r="D3">
        <v>5</v>
      </c>
    </row>
    <row r="4" spans="1:4" x14ac:dyDescent="0.35">
      <c r="A4" s="4">
        <v>43009</v>
      </c>
      <c r="B4" t="s">
        <v>134</v>
      </c>
      <c r="C4" t="s">
        <v>35</v>
      </c>
      <c r="D4">
        <v>24</v>
      </c>
    </row>
    <row r="5" spans="1:4" x14ac:dyDescent="0.35">
      <c r="A5" s="4">
        <v>43009</v>
      </c>
      <c r="B5" t="s">
        <v>133</v>
      </c>
      <c r="C5" t="s">
        <v>35</v>
      </c>
      <c r="D5">
        <v>15</v>
      </c>
    </row>
    <row r="6" spans="1:4" x14ac:dyDescent="0.35">
      <c r="A6" s="4">
        <v>43009</v>
      </c>
      <c r="B6" t="s">
        <v>133</v>
      </c>
      <c r="C6" t="s">
        <v>36</v>
      </c>
      <c r="D6">
        <v>1</v>
      </c>
    </row>
    <row r="7" spans="1:4" x14ac:dyDescent="0.35">
      <c r="A7" s="4">
        <v>43009</v>
      </c>
      <c r="B7" t="s">
        <v>132</v>
      </c>
      <c r="C7" t="s">
        <v>35</v>
      </c>
      <c r="D7">
        <v>146</v>
      </c>
    </row>
    <row r="8" spans="1:4" x14ac:dyDescent="0.35">
      <c r="A8" s="4">
        <v>43009</v>
      </c>
      <c r="B8" t="s">
        <v>132</v>
      </c>
      <c r="C8" t="s">
        <v>36</v>
      </c>
      <c r="D8">
        <v>17</v>
      </c>
    </row>
    <row r="9" spans="1:4" x14ac:dyDescent="0.35">
      <c r="A9" s="4">
        <v>43009</v>
      </c>
      <c r="B9" t="s">
        <v>131</v>
      </c>
      <c r="C9" t="s">
        <v>35</v>
      </c>
      <c r="D9">
        <v>19</v>
      </c>
    </row>
    <row r="10" spans="1:4" x14ac:dyDescent="0.35">
      <c r="A10" s="4">
        <v>43009</v>
      </c>
      <c r="B10" t="s">
        <v>131</v>
      </c>
      <c r="C10" t="s">
        <v>36</v>
      </c>
      <c r="D10">
        <v>4</v>
      </c>
    </row>
    <row r="11" spans="1:4" x14ac:dyDescent="0.35">
      <c r="A11" s="4">
        <v>43009</v>
      </c>
      <c r="B11" t="s">
        <v>130</v>
      </c>
      <c r="C11" t="s">
        <v>35</v>
      </c>
      <c r="D11">
        <v>6</v>
      </c>
    </row>
    <row r="12" spans="1:4" x14ac:dyDescent="0.35">
      <c r="A12" s="4">
        <v>43009</v>
      </c>
      <c r="B12" t="s">
        <v>129</v>
      </c>
      <c r="C12" t="s">
        <v>35</v>
      </c>
      <c r="D12">
        <v>78</v>
      </c>
    </row>
    <row r="13" spans="1:4" x14ac:dyDescent="0.35">
      <c r="A13" s="4">
        <v>43009</v>
      </c>
      <c r="B13" t="s">
        <v>129</v>
      </c>
      <c r="C13" t="s">
        <v>36</v>
      </c>
      <c r="D13">
        <v>3</v>
      </c>
    </row>
    <row r="14" spans="1:4" x14ac:dyDescent="0.35">
      <c r="A14" s="4">
        <v>43009</v>
      </c>
      <c r="B14" t="s">
        <v>128</v>
      </c>
      <c r="C14" t="s">
        <v>35</v>
      </c>
      <c r="D14">
        <v>9</v>
      </c>
    </row>
    <row r="15" spans="1:4" x14ac:dyDescent="0.35">
      <c r="A15" s="4">
        <v>43040</v>
      </c>
      <c r="B15" t="s">
        <v>135</v>
      </c>
      <c r="C15" t="s">
        <v>35</v>
      </c>
      <c r="D15">
        <v>51</v>
      </c>
    </row>
    <row r="16" spans="1:4" x14ac:dyDescent="0.35">
      <c r="A16" s="4">
        <v>43040</v>
      </c>
      <c r="B16" t="s">
        <v>135</v>
      </c>
      <c r="C16" t="s">
        <v>36</v>
      </c>
      <c r="D16">
        <v>5</v>
      </c>
    </row>
    <row r="17" spans="1:4" x14ac:dyDescent="0.35">
      <c r="A17" s="4">
        <v>43040</v>
      </c>
      <c r="B17" t="s">
        <v>134</v>
      </c>
      <c r="C17" t="s">
        <v>35</v>
      </c>
      <c r="D17">
        <v>23</v>
      </c>
    </row>
    <row r="18" spans="1:4" x14ac:dyDescent="0.35">
      <c r="A18" s="4">
        <v>43040</v>
      </c>
      <c r="B18" t="s">
        <v>133</v>
      </c>
      <c r="C18" t="s">
        <v>35</v>
      </c>
      <c r="D18">
        <v>16</v>
      </c>
    </row>
    <row r="19" spans="1:4" x14ac:dyDescent="0.35">
      <c r="A19" s="4">
        <v>43040</v>
      </c>
      <c r="B19" t="s">
        <v>132</v>
      </c>
      <c r="C19" t="s">
        <v>35</v>
      </c>
      <c r="D19">
        <v>147</v>
      </c>
    </row>
    <row r="20" spans="1:4" x14ac:dyDescent="0.35">
      <c r="A20" s="4">
        <v>43040</v>
      </c>
      <c r="B20" t="s">
        <v>132</v>
      </c>
      <c r="C20" t="s">
        <v>36</v>
      </c>
      <c r="D20">
        <v>14</v>
      </c>
    </row>
    <row r="21" spans="1:4" x14ac:dyDescent="0.35">
      <c r="A21" s="4">
        <v>43040</v>
      </c>
      <c r="B21" t="s">
        <v>131</v>
      </c>
      <c r="C21" t="s">
        <v>35</v>
      </c>
      <c r="D21">
        <v>22</v>
      </c>
    </row>
    <row r="22" spans="1:4" x14ac:dyDescent="0.35">
      <c r="A22" s="4">
        <v>43040</v>
      </c>
      <c r="B22" t="s">
        <v>131</v>
      </c>
      <c r="C22" t="s">
        <v>36</v>
      </c>
      <c r="D22">
        <v>4</v>
      </c>
    </row>
    <row r="23" spans="1:4" x14ac:dyDescent="0.35">
      <c r="A23" s="4">
        <v>43040</v>
      </c>
      <c r="B23" t="s">
        <v>130</v>
      </c>
      <c r="C23" t="s">
        <v>35</v>
      </c>
      <c r="D23">
        <v>8</v>
      </c>
    </row>
    <row r="24" spans="1:4" x14ac:dyDescent="0.35">
      <c r="A24" s="4">
        <v>43040</v>
      </c>
      <c r="B24" t="s">
        <v>129</v>
      </c>
      <c r="C24" t="s">
        <v>35</v>
      </c>
      <c r="D24">
        <v>85</v>
      </c>
    </row>
    <row r="25" spans="1:4" x14ac:dyDescent="0.35">
      <c r="A25" s="4">
        <v>43040</v>
      </c>
      <c r="B25" t="s">
        <v>129</v>
      </c>
      <c r="C25" t="s">
        <v>36</v>
      </c>
      <c r="D25">
        <v>4</v>
      </c>
    </row>
    <row r="26" spans="1:4" x14ac:dyDescent="0.35">
      <c r="A26" s="4">
        <v>43040</v>
      </c>
      <c r="B26" t="s">
        <v>128</v>
      </c>
      <c r="C26" t="s">
        <v>35</v>
      </c>
      <c r="D26">
        <v>11</v>
      </c>
    </row>
    <row r="27" spans="1:4" x14ac:dyDescent="0.35">
      <c r="A27" s="4">
        <v>43070</v>
      </c>
      <c r="B27" t="s">
        <v>135</v>
      </c>
      <c r="C27" t="s">
        <v>35</v>
      </c>
      <c r="D27">
        <v>63</v>
      </c>
    </row>
    <row r="28" spans="1:4" x14ac:dyDescent="0.35">
      <c r="A28" s="4">
        <v>43070</v>
      </c>
      <c r="B28" t="s">
        <v>135</v>
      </c>
      <c r="C28" t="s">
        <v>36</v>
      </c>
      <c r="D28">
        <v>8</v>
      </c>
    </row>
    <row r="29" spans="1:4" x14ac:dyDescent="0.35">
      <c r="A29" s="4">
        <v>43070</v>
      </c>
      <c r="B29" t="s">
        <v>134</v>
      </c>
      <c r="C29" t="s">
        <v>35</v>
      </c>
      <c r="D29">
        <v>29</v>
      </c>
    </row>
    <row r="30" spans="1:4" x14ac:dyDescent="0.35">
      <c r="A30" s="4">
        <v>43070</v>
      </c>
      <c r="B30" t="s">
        <v>133</v>
      </c>
      <c r="C30" t="s">
        <v>35</v>
      </c>
      <c r="D30">
        <v>12</v>
      </c>
    </row>
    <row r="31" spans="1:4" x14ac:dyDescent="0.35">
      <c r="A31" s="4">
        <v>43070</v>
      </c>
      <c r="B31" t="s">
        <v>133</v>
      </c>
      <c r="C31" t="s">
        <v>36</v>
      </c>
      <c r="D31">
        <v>1</v>
      </c>
    </row>
    <row r="32" spans="1:4" x14ac:dyDescent="0.35">
      <c r="A32" s="4">
        <v>43070</v>
      </c>
      <c r="B32" t="s">
        <v>132</v>
      </c>
      <c r="C32" t="s">
        <v>35</v>
      </c>
      <c r="D32">
        <v>123</v>
      </c>
    </row>
    <row r="33" spans="1:4" x14ac:dyDescent="0.35">
      <c r="A33" s="4">
        <v>43070</v>
      </c>
      <c r="B33" t="s">
        <v>132</v>
      </c>
      <c r="C33" t="s">
        <v>36</v>
      </c>
      <c r="D33">
        <v>14</v>
      </c>
    </row>
    <row r="34" spans="1:4" x14ac:dyDescent="0.35">
      <c r="A34" s="4">
        <v>43070</v>
      </c>
      <c r="B34" t="s">
        <v>131</v>
      </c>
      <c r="C34" t="s">
        <v>35</v>
      </c>
      <c r="D34">
        <v>23</v>
      </c>
    </row>
    <row r="35" spans="1:4" x14ac:dyDescent="0.35">
      <c r="A35" s="4">
        <v>43070</v>
      </c>
      <c r="B35" t="s">
        <v>131</v>
      </c>
      <c r="C35" t="s">
        <v>36</v>
      </c>
      <c r="D35">
        <v>5</v>
      </c>
    </row>
    <row r="36" spans="1:4" x14ac:dyDescent="0.35">
      <c r="A36" s="4">
        <v>43070</v>
      </c>
      <c r="B36" t="s">
        <v>130</v>
      </c>
      <c r="C36" t="s">
        <v>35</v>
      </c>
      <c r="D36">
        <v>4</v>
      </c>
    </row>
    <row r="37" spans="1:4" x14ac:dyDescent="0.35">
      <c r="A37" s="4">
        <v>43070</v>
      </c>
      <c r="B37" t="s">
        <v>129</v>
      </c>
      <c r="C37" t="s">
        <v>35</v>
      </c>
      <c r="D37">
        <v>73</v>
      </c>
    </row>
    <row r="38" spans="1:4" x14ac:dyDescent="0.35">
      <c r="A38" s="4">
        <v>43070</v>
      </c>
      <c r="B38" t="s">
        <v>129</v>
      </c>
      <c r="C38" t="s">
        <v>36</v>
      </c>
      <c r="D38">
        <v>3</v>
      </c>
    </row>
    <row r="39" spans="1:4" x14ac:dyDescent="0.35">
      <c r="A39" s="4">
        <v>43070</v>
      </c>
      <c r="B39" t="s">
        <v>128</v>
      </c>
      <c r="C39" t="s">
        <v>35</v>
      </c>
      <c r="D39">
        <v>12</v>
      </c>
    </row>
    <row r="40" spans="1:4" x14ac:dyDescent="0.35">
      <c r="A40" s="4">
        <v>43101</v>
      </c>
      <c r="B40" t="s">
        <v>135</v>
      </c>
      <c r="C40" t="s">
        <v>35</v>
      </c>
      <c r="D40">
        <v>64</v>
      </c>
    </row>
    <row r="41" spans="1:4" x14ac:dyDescent="0.35">
      <c r="A41" s="4">
        <v>43101</v>
      </c>
      <c r="B41" t="s">
        <v>135</v>
      </c>
      <c r="C41" t="s">
        <v>36</v>
      </c>
      <c r="D41">
        <v>9</v>
      </c>
    </row>
    <row r="42" spans="1:4" x14ac:dyDescent="0.35">
      <c r="A42" s="4">
        <v>43101</v>
      </c>
      <c r="B42" t="s">
        <v>134</v>
      </c>
      <c r="C42" t="s">
        <v>35</v>
      </c>
      <c r="D42">
        <v>26</v>
      </c>
    </row>
    <row r="43" spans="1:4" x14ac:dyDescent="0.35">
      <c r="A43" s="4">
        <v>43101</v>
      </c>
      <c r="B43" t="s">
        <v>133</v>
      </c>
      <c r="C43" t="s">
        <v>35</v>
      </c>
      <c r="D43">
        <v>13</v>
      </c>
    </row>
    <row r="44" spans="1:4" x14ac:dyDescent="0.35">
      <c r="A44" s="4">
        <v>43101</v>
      </c>
      <c r="B44" t="s">
        <v>133</v>
      </c>
      <c r="C44" t="s">
        <v>36</v>
      </c>
      <c r="D44">
        <v>1</v>
      </c>
    </row>
    <row r="45" spans="1:4" x14ac:dyDescent="0.35">
      <c r="A45" s="4">
        <v>43101</v>
      </c>
      <c r="B45" t="s">
        <v>132</v>
      </c>
      <c r="C45" t="s">
        <v>35</v>
      </c>
      <c r="D45">
        <v>118</v>
      </c>
    </row>
    <row r="46" spans="1:4" x14ac:dyDescent="0.35">
      <c r="A46" s="4">
        <v>43101</v>
      </c>
      <c r="B46" t="s">
        <v>132</v>
      </c>
      <c r="C46" t="s">
        <v>36</v>
      </c>
      <c r="D46">
        <v>12</v>
      </c>
    </row>
    <row r="47" spans="1:4" x14ac:dyDescent="0.35">
      <c r="A47" s="4">
        <v>43101</v>
      </c>
      <c r="B47" t="s">
        <v>131</v>
      </c>
      <c r="C47" t="s">
        <v>35</v>
      </c>
      <c r="D47">
        <v>22</v>
      </c>
    </row>
    <row r="48" spans="1:4" x14ac:dyDescent="0.35">
      <c r="A48" s="4">
        <v>43101</v>
      </c>
      <c r="B48" t="s">
        <v>131</v>
      </c>
      <c r="C48" t="s">
        <v>36</v>
      </c>
      <c r="D48">
        <v>4</v>
      </c>
    </row>
    <row r="49" spans="1:4" x14ac:dyDescent="0.35">
      <c r="A49" s="4">
        <v>43101</v>
      </c>
      <c r="B49" t="s">
        <v>130</v>
      </c>
      <c r="C49" t="s">
        <v>35</v>
      </c>
      <c r="D49">
        <v>2</v>
      </c>
    </row>
    <row r="50" spans="1:4" x14ac:dyDescent="0.35">
      <c r="A50" s="4">
        <v>43101</v>
      </c>
      <c r="B50" t="s">
        <v>129</v>
      </c>
      <c r="C50" t="s">
        <v>35</v>
      </c>
      <c r="D50">
        <v>54</v>
      </c>
    </row>
    <row r="51" spans="1:4" x14ac:dyDescent="0.35">
      <c r="A51" s="4">
        <v>43101</v>
      </c>
      <c r="B51" t="s">
        <v>129</v>
      </c>
      <c r="C51" t="s">
        <v>36</v>
      </c>
      <c r="D51">
        <v>10</v>
      </c>
    </row>
    <row r="52" spans="1:4" x14ac:dyDescent="0.35">
      <c r="A52" s="4">
        <v>43101</v>
      </c>
      <c r="B52" t="s">
        <v>128</v>
      </c>
      <c r="C52" t="s">
        <v>35</v>
      </c>
      <c r="D52">
        <v>10</v>
      </c>
    </row>
    <row r="53" spans="1:4" x14ac:dyDescent="0.35">
      <c r="A53" s="4">
        <v>43101</v>
      </c>
      <c r="B53" t="s">
        <v>128</v>
      </c>
      <c r="C53" t="s">
        <v>36</v>
      </c>
      <c r="D53">
        <v>1</v>
      </c>
    </row>
    <row r="54" spans="1:4" x14ac:dyDescent="0.35">
      <c r="A54" s="4">
        <v>43132</v>
      </c>
      <c r="B54" t="s">
        <v>135</v>
      </c>
      <c r="C54" t="s">
        <v>35</v>
      </c>
      <c r="D54">
        <v>61</v>
      </c>
    </row>
    <row r="55" spans="1:4" x14ac:dyDescent="0.35">
      <c r="A55" s="4">
        <v>43132</v>
      </c>
      <c r="B55" t="s">
        <v>135</v>
      </c>
      <c r="C55" t="s">
        <v>36</v>
      </c>
      <c r="D55">
        <v>8</v>
      </c>
    </row>
    <row r="56" spans="1:4" x14ac:dyDescent="0.35">
      <c r="A56" s="4">
        <v>43132</v>
      </c>
      <c r="B56" t="s">
        <v>134</v>
      </c>
      <c r="C56" t="s">
        <v>35</v>
      </c>
      <c r="D56">
        <v>26</v>
      </c>
    </row>
    <row r="57" spans="1:4" x14ac:dyDescent="0.35">
      <c r="A57" s="4">
        <v>43132</v>
      </c>
      <c r="B57" t="s">
        <v>134</v>
      </c>
      <c r="C57" t="s">
        <v>36</v>
      </c>
      <c r="D57">
        <v>4</v>
      </c>
    </row>
    <row r="58" spans="1:4" x14ac:dyDescent="0.35">
      <c r="A58" s="4">
        <v>43132</v>
      </c>
      <c r="B58" t="s">
        <v>133</v>
      </c>
      <c r="C58" t="s">
        <v>35</v>
      </c>
      <c r="D58">
        <v>11</v>
      </c>
    </row>
    <row r="59" spans="1:4" x14ac:dyDescent="0.35">
      <c r="A59" s="4">
        <v>43132</v>
      </c>
      <c r="B59" t="s">
        <v>133</v>
      </c>
      <c r="C59" t="s">
        <v>36</v>
      </c>
      <c r="D59">
        <v>3</v>
      </c>
    </row>
    <row r="60" spans="1:4" x14ac:dyDescent="0.35">
      <c r="A60" s="4">
        <v>43132</v>
      </c>
      <c r="B60" t="s">
        <v>132</v>
      </c>
      <c r="C60" t="s">
        <v>35</v>
      </c>
      <c r="D60">
        <v>112</v>
      </c>
    </row>
    <row r="61" spans="1:4" x14ac:dyDescent="0.35">
      <c r="A61" s="4">
        <v>43132</v>
      </c>
      <c r="B61" t="s">
        <v>132</v>
      </c>
      <c r="C61" t="s">
        <v>36</v>
      </c>
      <c r="D61">
        <v>21</v>
      </c>
    </row>
    <row r="62" spans="1:4" x14ac:dyDescent="0.35">
      <c r="A62" s="4">
        <v>43132</v>
      </c>
      <c r="B62" t="s">
        <v>131</v>
      </c>
      <c r="C62" t="s">
        <v>35</v>
      </c>
      <c r="D62">
        <v>28</v>
      </c>
    </row>
    <row r="63" spans="1:4" x14ac:dyDescent="0.35">
      <c r="A63" s="4">
        <v>43132</v>
      </c>
      <c r="B63" t="s">
        <v>131</v>
      </c>
      <c r="C63" t="s">
        <v>36</v>
      </c>
      <c r="D63">
        <v>6</v>
      </c>
    </row>
    <row r="64" spans="1:4" x14ac:dyDescent="0.35">
      <c r="A64" s="4">
        <v>43132</v>
      </c>
      <c r="B64" t="s">
        <v>130</v>
      </c>
      <c r="C64" t="s">
        <v>35</v>
      </c>
      <c r="D64">
        <v>5</v>
      </c>
    </row>
    <row r="65" spans="1:4" x14ac:dyDescent="0.35">
      <c r="A65" s="4">
        <v>43132</v>
      </c>
      <c r="B65" t="s">
        <v>129</v>
      </c>
      <c r="C65" t="s">
        <v>35</v>
      </c>
      <c r="D65">
        <v>49</v>
      </c>
    </row>
    <row r="66" spans="1:4" x14ac:dyDescent="0.35">
      <c r="A66" s="4">
        <v>43132</v>
      </c>
      <c r="B66" t="s">
        <v>129</v>
      </c>
      <c r="C66" t="s">
        <v>36</v>
      </c>
      <c r="D66">
        <v>10</v>
      </c>
    </row>
    <row r="67" spans="1:4" x14ac:dyDescent="0.35">
      <c r="A67" s="4">
        <v>43132</v>
      </c>
      <c r="B67" t="s">
        <v>128</v>
      </c>
      <c r="C67" t="s">
        <v>35</v>
      </c>
      <c r="D67">
        <v>11</v>
      </c>
    </row>
    <row r="68" spans="1:4" x14ac:dyDescent="0.35">
      <c r="A68" s="4">
        <v>43132</v>
      </c>
      <c r="B68" t="s">
        <v>128</v>
      </c>
      <c r="C68" t="s">
        <v>36</v>
      </c>
      <c r="D68">
        <v>1</v>
      </c>
    </row>
    <row r="69" spans="1:4" x14ac:dyDescent="0.35">
      <c r="A69" s="4">
        <v>43160</v>
      </c>
      <c r="B69" t="s">
        <v>135</v>
      </c>
      <c r="C69" t="s">
        <v>35</v>
      </c>
      <c r="D69">
        <v>64</v>
      </c>
    </row>
    <row r="70" spans="1:4" x14ac:dyDescent="0.35">
      <c r="A70" s="4">
        <v>43160</v>
      </c>
      <c r="B70" t="s">
        <v>135</v>
      </c>
      <c r="C70" t="s">
        <v>36</v>
      </c>
      <c r="D70">
        <v>8</v>
      </c>
    </row>
    <row r="71" spans="1:4" x14ac:dyDescent="0.35">
      <c r="A71" s="4">
        <v>43160</v>
      </c>
      <c r="B71" t="s">
        <v>134</v>
      </c>
      <c r="C71" t="s">
        <v>35</v>
      </c>
      <c r="D71">
        <v>30</v>
      </c>
    </row>
    <row r="72" spans="1:4" x14ac:dyDescent="0.35">
      <c r="A72" s="4">
        <v>43160</v>
      </c>
      <c r="B72" t="s">
        <v>134</v>
      </c>
      <c r="C72" t="s">
        <v>36</v>
      </c>
      <c r="D72">
        <v>4</v>
      </c>
    </row>
    <row r="73" spans="1:4" x14ac:dyDescent="0.35">
      <c r="A73" s="4">
        <v>43160</v>
      </c>
      <c r="B73" t="s">
        <v>133</v>
      </c>
      <c r="C73" t="s">
        <v>35</v>
      </c>
      <c r="D73">
        <v>17</v>
      </c>
    </row>
    <row r="74" spans="1:4" x14ac:dyDescent="0.35">
      <c r="A74" s="4">
        <v>43160</v>
      </c>
      <c r="B74" t="s">
        <v>133</v>
      </c>
      <c r="C74" t="s">
        <v>36</v>
      </c>
      <c r="D74">
        <v>1</v>
      </c>
    </row>
    <row r="75" spans="1:4" x14ac:dyDescent="0.35">
      <c r="A75" s="4">
        <v>43160</v>
      </c>
      <c r="B75" t="s">
        <v>132</v>
      </c>
      <c r="C75" t="s">
        <v>35</v>
      </c>
      <c r="D75">
        <v>107</v>
      </c>
    </row>
    <row r="76" spans="1:4" x14ac:dyDescent="0.35">
      <c r="A76" s="4">
        <v>43160</v>
      </c>
      <c r="B76" t="s">
        <v>132</v>
      </c>
      <c r="C76" t="s">
        <v>36</v>
      </c>
      <c r="D76">
        <v>34</v>
      </c>
    </row>
    <row r="77" spans="1:4" x14ac:dyDescent="0.35">
      <c r="A77" s="4">
        <v>43160</v>
      </c>
      <c r="B77" t="s">
        <v>131</v>
      </c>
      <c r="C77" t="s">
        <v>35</v>
      </c>
      <c r="D77">
        <v>25</v>
      </c>
    </row>
    <row r="78" spans="1:4" x14ac:dyDescent="0.35">
      <c r="A78" s="4">
        <v>43160</v>
      </c>
      <c r="B78" t="s">
        <v>131</v>
      </c>
      <c r="C78" t="s">
        <v>36</v>
      </c>
      <c r="D78">
        <v>6</v>
      </c>
    </row>
    <row r="79" spans="1:4" x14ac:dyDescent="0.35">
      <c r="A79" s="4">
        <v>43160</v>
      </c>
      <c r="B79" t="s">
        <v>130</v>
      </c>
      <c r="C79" t="s">
        <v>35</v>
      </c>
      <c r="D79">
        <v>4</v>
      </c>
    </row>
    <row r="80" spans="1:4" x14ac:dyDescent="0.35">
      <c r="A80" s="4">
        <v>43160</v>
      </c>
      <c r="B80" t="s">
        <v>129</v>
      </c>
      <c r="C80" t="s">
        <v>35</v>
      </c>
      <c r="D80">
        <v>50</v>
      </c>
    </row>
    <row r="81" spans="1:4" x14ac:dyDescent="0.35">
      <c r="A81" s="4">
        <v>43160</v>
      </c>
      <c r="B81" t="s">
        <v>129</v>
      </c>
      <c r="C81" t="s">
        <v>36</v>
      </c>
      <c r="D81">
        <v>7</v>
      </c>
    </row>
    <row r="82" spans="1:4" x14ac:dyDescent="0.35">
      <c r="A82" s="4">
        <v>43160</v>
      </c>
      <c r="B82" t="s">
        <v>128</v>
      </c>
      <c r="C82" t="s">
        <v>35</v>
      </c>
      <c r="D82">
        <v>6</v>
      </c>
    </row>
    <row r="83" spans="1:4" x14ac:dyDescent="0.35">
      <c r="A83" s="4">
        <v>43160</v>
      </c>
      <c r="B83" t="s">
        <v>128</v>
      </c>
      <c r="C83" t="s">
        <v>36</v>
      </c>
      <c r="D83">
        <v>1</v>
      </c>
    </row>
    <row r="84" spans="1:4" x14ac:dyDescent="0.35">
      <c r="A84" s="4">
        <v>43191</v>
      </c>
      <c r="B84" t="s">
        <v>135</v>
      </c>
      <c r="C84" t="s">
        <v>35</v>
      </c>
      <c r="D84">
        <v>49</v>
      </c>
    </row>
    <row r="85" spans="1:4" x14ac:dyDescent="0.35">
      <c r="A85" s="4">
        <v>43191</v>
      </c>
      <c r="B85" t="s">
        <v>135</v>
      </c>
      <c r="C85" t="s">
        <v>36</v>
      </c>
      <c r="D85">
        <v>5</v>
      </c>
    </row>
    <row r="86" spans="1:4" x14ac:dyDescent="0.35">
      <c r="A86" s="4">
        <v>43191</v>
      </c>
      <c r="B86" t="s">
        <v>134</v>
      </c>
      <c r="C86" t="s">
        <v>35</v>
      </c>
      <c r="D86">
        <v>26</v>
      </c>
    </row>
    <row r="87" spans="1:4" x14ac:dyDescent="0.35">
      <c r="A87" s="4">
        <v>43191</v>
      </c>
      <c r="B87" t="s">
        <v>134</v>
      </c>
      <c r="C87" t="s">
        <v>36</v>
      </c>
      <c r="D87">
        <v>4</v>
      </c>
    </row>
    <row r="88" spans="1:4" x14ac:dyDescent="0.35">
      <c r="A88" s="4">
        <v>43191</v>
      </c>
      <c r="B88" t="s">
        <v>133</v>
      </c>
      <c r="C88" t="s">
        <v>35</v>
      </c>
      <c r="D88">
        <v>27</v>
      </c>
    </row>
    <row r="89" spans="1:4" x14ac:dyDescent="0.35">
      <c r="A89" s="4">
        <v>43191</v>
      </c>
      <c r="B89" t="s">
        <v>133</v>
      </c>
      <c r="C89" t="s">
        <v>36</v>
      </c>
      <c r="D89">
        <v>4</v>
      </c>
    </row>
    <row r="90" spans="1:4" x14ac:dyDescent="0.35">
      <c r="A90" s="4">
        <v>43191</v>
      </c>
      <c r="B90" t="s">
        <v>132</v>
      </c>
      <c r="C90" t="s">
        <v>35</v>
      </c>
      <c r="D90">
        <v>143</v>
      </c>
    </row>
    <row r="91" spans="1:4" x14ac:dyDescent="0.35">
      <c r="A91" s="4">
        <v>43191</v>
      </c>
      <c r="B91" t="s">
        <v>132</v>
      </c>
      <c r="C91" t="s">
        <v>36</v>
      </c>
      <c r="D91">
        <v>28</v>
      </c>
    </row>
    <row r="92" spans="1:4" x14ac:dyDescent="0.35">
      <c r="A92" s="4">
        <v>43191</v>
      </c>
      <c r="B92" t="s">
        <v>131</v>
      </c>
      <c r="C92" t="s">
        <v>35</v>
      </c>
      <c r="D92">
        <v>28</v>
      </c>
    </row>
    <row r="93" spans="1:4" x14ac:dyDescent="0.35">
      <c r="A93" s="4">
        <v>43191</v>
      </c>
      <c r="B93" t="s">
        <v>131</v>
      </c>
      <c r="C93" t="s">
        <v>36</v>
      </c>
      <c r="D93">
        <v>4</v>
      </c>
    </row>
    <row r="94" spans="1:4" x14ac:dyDescent="0.35">
      <c r="A94" s="4">
        <v>43191</v>
      </c>
      <c r="B94" t="s">
        <v>130</v>
      </c>
      <c r="C94" t="s">
        <v>35</v>
      </c>
      <c r="D94">
        <v>4</v>
      </c>
    </row>
    <row r="95" spans="1:4" x14ac:dyDescent="0.35">
      <c r="A95" s="4">
        <v>43191</v>
      </c>
      <c r="B95" t="s">
        <v>129</v>
      </c>
      <c r="C95" t="s">
        <v>35</v>
      </c>
      <c r="D95">
        <v>53</v>
      </c>
    </row>
    <row r="96" spans="1:4" x14ac:dyDescent="0.35">
      <c r="A96" s="4">
        <v>43191</v>
      </c>
      <c r="B96" t="s">
        <v>129</v>
      </c>
      <c r="C96" t="s">
        <v>36</v>
      </c>
      <c r="D96">
        <v>9</v>
      </c>
    </row>
    <row r="97" spans="1:4" x14ac:dyDescent="0.35">
      <c r="A97" s="4">
        <v>43191</v>
      </c>
      <c r="B97" t="s">
        <v>128</v>
      </c>
      <c r="C97" t="s">
        <v>35</v>
      </c>
      <c r="D97">
        <v>8</v>
      </c>
    </row>
    <row r="98" spans="1:4" x14ac:dyDescent="0.35">
      <c r="A98" s="4">
        <v>43191</v>
      </c>
      <c r="B98" t="s">
        <v>128</v>
      </c>
      <c r="C98" t="s">
        <v>36</v>
      </c>
      <c r="D98">
        <v>1</v>
      </c>
    </row>
    <row r="99" spans="1:4" x14ac:dyDescent="0.35">
      <c r="A99" s="4">
        <v>43221</v>
      </c>
      <c r="B99" t="s">
        <v>135</v>
      </c>
      <c r="C99" t="s">
        <v>35</v>
      </c>
      <c r="D99">
        <v>47</v>
      </c>
    </row>
    <row r="100" spans="1:4" x14ac:dyDescent="0.35">
      <c r="A100" s="4">
        <v>43221</v>
      </c>
      <c r="B100" t="s">
        <v>135</v>
      </c>
      <c r="C100" t="s">
        <v>36</v>
      </c>
      <c r="D100">
        <v>13</v>
      </c>
    </row>
    <row r="101" spans="1:4" x14ac:dyDescent="0.35">
      <c r="A101" s="4">
        <v>43221</v>
      </c>
      <c r="B101" t="s">
        <v>134</v>
      </c>
      <c r="C101" t="s">
        <v>35</v>
      </c>
      <c r="D101">
        <v>23</v>
      </c>
    </row>
    <row r="102" spans="1:4" x14ac:dyDescent="0.35">
      <c r="A102" s="4">
        <v>43221</v>
      </c>
      <c r="B102" t="s">
        <v>134</v>
      </c>
      <c r="C102" t="s">
        <v>36</v>
      </c>
      <c r="D102">
        <v>2</v>
      </c>
    </row>
    <row r="103" spans="1:4" x14ac:dyDescent="0.35">
      <c r="A103" s="4">
        <v>43221</v>
      </c>
      <c r="B103" t="s">
        <v>133</v>
      </c>
      <c r="C103" t="s">
        <v>35</v>
      </c>
      <c r="D103">
        <v>19</v>
      </c>
    </row>
    <row r="104" spans="1:4" x14ac:dyDescent="0.35">
      <c r="A104" s="4">
        <v>43221</v>
      </c>
      <c r="B104" t="s">
        <v>133</v>
      </c>
      <c r="C104" t="s">
        <v>36</v>
      </c>
      <c r="D104">
        <v>3</v>
      </c>
    </row>
    <row r="105" spans="1:4" x14ac:dyDescent="0.35">
      <c r="A105" s="4">
        <v>43221</v>
      </c>
      <c r="B105" t="s">
        <v>132</v>
      </c>
      <c r="C105" t="s">
        <v>35</v>
      </c>
      <c r="D105">
        <v>145</v>
      </c>
    </row>
    <row r="106" spans="1:4" x14ac:dyDescent="0.35">
      <c r="A106" s="4">
        <v>43221</v>
      </c>
      <c r="B106" t="s">
        <v>132</v>
      </c>
      <c r="C106" t="s">
        <v>36</v>
      </c>
      <c r="D106">
        <v>25</v>
      </c>
    </row>
    <row r="107" spans="1:4" x14ac:dyDescent="0.35">
      <c r="A107" s="4">
        <v>43221</v>
      </c>
      <c r="B107" t="s">
        <v>131</v>
      </c>
      <c r="C107" t="s">
        <v>35</v>
      </c>
      <c r="D107">
        <v>24</v>
      </c>
    </row>
    <row r="108" spans="1:4" x14ac:dyDescent="0.35">
      <c r="A108" s="4">
        <v>43221</v>
      </c>
      <c r="B108" t="s">
        <v>131</v>
      </c>
      <c r="C108" t="s">
        <v>36</v>
      </c>
      <c r="D108">
        <v>3</v>
      </c>
    </row>
    <row r="109" spans="1:4" x14ac:dyDescent="0.35">
      <c r="A109" s="4">
        <v>43221</v>
      </c>
      <c r="B109" t="s">
        <v>130</v>
      </c>
      <c r="C109" t="s">
        <v>35</v>
      </c>
      <c r="D109">
        <v>6</v>
      </c>
    </row>
    <row r="110" spans="1:4" x14ac:dyDescent="0.35">
      <c r="A110" s="4">
        <v>43221</v>
      </c>
      <c r="B110" t="s">
        <v>129</v>
      </c>
      <c r="C110" t="s">
        <v>35</v>
      </c>
      <c r="D110">
        <v>48</v>
      </c>
    </row>
    <row r="111" spans="1:4" x14ac:dyDescent="0.35">
      <c r="A111" s="4">
        <v>43221</v>
      </c>
      <c r="B111" t="s">
        <v>129</v>
      </c>
      <c r="C111" t="s">
        <v>36</v>
      </c>
      <c r="D111">
        <v>16</v>
      </c>
    </row>
    <row r="112" spans="1:4" x14ac:dyDescent="0.35">
      <c r="A112" s="4">
        <v>43221</v>
      </c>
      <c r="B112" t="s">
        <v>128</v>
      </c>
      <c r="C112" t="s">
        <v>35</v>
      </c>
      <c r="D112">
        <v>8</v>
      </c>
    </row>
    <row r="113" spans="1:4" x14ac:dyDescent="0.35">
      <c r="A113" s="4">
        <v>43221</v>
      </c>
      <c r="B113" t="s">
        <v>128</v>
      </c>
      <c r="C113" t="s">
        <v>36</v>
      </c>
      <c r="D113">
        <v>2</v>
      </c>
    </row>
    <row r="114" spans="1:4" x14ac:dyDescent="0.35">
      <c r="A114" s="4">
        <v>43252</v>
      </c>
      <c r="B114" t="s">
        <v>135</v>
      </c>
      <c r="C114" t="s">
        <v>35</v>
      </c>
      <c r="D114">
        <v>47</v>
      </c>
    </row>
    <row r="115" spans="1:4" x14ac:dyDescent="0.35">
      <c r="A115" s="4">
        <v>43252</v>
      </c>
      <c r="B115" t="s">
        <v>135</v>
      </c>
      <c r="C115" t="s">
        <v>36</v>
      </c>
      <c r="D115">
        <v>11</v>
      </c>
    </row>
    <row r="116" spans="1:4" x14ac:dyDescent="0.35">
      <c r="A116" s="4">
        <v>43252</v>
      </c>
      <c r="B116" t="s">
        <v>134</v>
      </c>
      <c r="C116" t="s">
        <v>35</v>
      </c>
      <c r="D116">
        <v>22</v>
      </c>
    </row>
    <row r="117" spans="1:4" x14ac:dyDescent="0.35">
      <c r="A117" s="4">
        <v>43252</v>
      </c>
      <c r="B117" t="s">
        <v>134</v>
      </c>
      <c r="C117" t="s">
        <v>36</v>
      </c>
      <c r="D117">
        <v>5</v>
      </c>
    </row>
    <row r="118" spans="1:4" x14ac:dyDescent="0.35">
      <c r="A118" s="4">
        <v>43252</v>
      </c>
      <c r="B118" t="s">
        <v>133</v>
      </c>
      <c r="C118" t="s">
        <v>35</v>
      </c>
      <c r="D118">
        <v>12</v>
      </c>
    </row>
    <row r="119" spans="1:4" x14ac:dyDescent="0.35">
      <c r="A119" s="4">
        <v>43252</v>
      </c>
      <c r="B119" t="s">
        <v>133</v>
      </c>
      <c r="C119" t="s">
        <v>36</v>
      </c>
      <c r="D119">
        <v>5</v>
      </c>
    </row>
    <row r="120" spans="1:4" x14ac:dyDescent="0.35">
      <c r="A120" s="4">
        <v>43252</v>
      </c>
      <c r="B120" t="s">
        <v>132</v>
      </c>
      <c r="C120" t="s">
        <v>35</v>
      </c>
      <c r="D120">
        <v>141</v>
      </c>
    </row>
    <row r="121" spans="1:4" x14ac:dyDescent="0.35">
      <c r="A121" s="4">
        <v>43252</v>
      </c>
      <c r="B121" t="s">
        <v>132</v>
      </c>
      <c r="C121" t="s">
        <v>36</v>
      </c>
      <c r="D121">
        <v>27</v>
      </c>
    </row>
    <row r="122" spans="1:4" x14ac:dyDescent="0.35">
      <c r="A122" s="4">
        <v>43252</v>
      </c>
      <c r="B122" t="s">
        <v>131</v>
      </c>
      <c r="C122" t="s">
        <v>35</v>
      </c>
      <c r="D122">
        <v>24</v>
      </c>
    </row>
    <row r="123" spans="1:4" x14ac:dyDescent="0.35">
      <c r="A123" s="4">
        <v>43252</v>
      </c>
      <c r="B123" t="s">
        <v>131</v>
      </c>
      <c r="C123" t="s">
        <v>36</v>
      </c>
      <c r="D123">
        <v>2</v>
      </c>
    </row>
    <row r="124" spans="1:4" x14ac:dyDescent="0.35">
      <c r="A124" s="4">
        <v>43252</v>
      </c>
      <c r="B124" t="s">
        <v>130</v>
      </c>
      <c r="C124" t="s">
        <v>35</v>
      </c>
      <c r="D124">
        <v>7</v>
      </c>
    </row>
    <row r="125" spans="1:4" x14ac:dyDescent="0.35">
      <c r="A125" s="4">
        <v>43252</v>
      </c>
      <c r="B125" t="s">
        <v>129</v>
      </c>
      <c r="C125" t="s">
        <v>35</v>
      </c>
      <c r="D125">
        <v>43</v>
      </c>
    </row>
    <row r="126" spans="1:4" x14ac:dyDescent="0.35">
      <c r="A126" s="4">
        <v>43252</v>
      </c>
      <c r="B126" t="s">
        <v>129</v>
      </c>
      <c r="C126" t="s">
        <v>36</v>
      </c>
      <c r="D126">
        <v>16</v>
      </c>
    </row>
    <row r="127" spans="1:4" x14ac:dyDescent="0.35">
      <c r="A127" s="4">
        <v>43252</v>
      </c>
      <c r="B127" t="s">
        <v>128</v>
      </c>
      <c r="C127" t="s">
        <v>35</v>
      </c>
      <c r="D127">
        <v>8</v>
      </c>
    </row>
    <row r="128" spans="1:4" x14ac:dyDescent="0.35">
      <c r="A128" s="4">
        <v>43252</v>
      </c>
      <c r="B128" t="s">
        <v>128</v>
      </c>
      <c r="C128" t="s">
        <v>36</v>
      </c>
      <c r="D128">
        <v>2</v>
      </c>
    </row>
    <row r="129" spans="1:4" x14ac:dyDescent="0.35">
      <c r="A129" s="4">
        <v>43282</v>
      </c>
      <c r="B129" t="s">
        <v>135</v>
      </c>
      <c r="C129" t="s">
        <v>35</v>
      </c>
      <c r="D129">
        <v>42</v>
      </c>
    </row>
    <row r="130" spans="1:4" x14ac:dyDescent="0.35">
      <c r="A130" s="4">
        <v>43282</v>
      </c>
      <c r="B130" t="s">
        <v>135</v>
      </c>
      <c r="C130" t="s">
        <v>36</v>
      </c>
      <c r="D130">
        <v>13</v>
      </c>
    </row>
    <row r="131" spans="1:4" x14ac:dyDescent="0.35">
      <c r="A131" s="4">
        <v>43282</v>
      </c>
      <c r="B131" t="s">
        <v>134</v>
      </c>
      <c r="C131" t="s">
        <v>35</v>
      </c>
      <c r="D131">
        <v>22</v>
      </c>
    </row>
    <row r="132" spans="1:4" x14ac:dyDescent="0.35">
      <c r="A132" s="4">
        <v>43282</v>
      </c>
      <c r="B132" t="s">
        <v>134</v>
      </c>
      <c r="C132" t="s">
        <v>36</v>
      </c>
      <c r="D132">
        <v>3</v>
      </c>
    </row>
    <row r="133" spans="1:4" x14ac:dyDescent="0.35">
      <c r="A133" s="4">
        <v>43282</v>
      </c>
      <c r="B133" t="s">
        <v>133</v>
      </c>
      <c r="C133" t="s">
        <v>35</v>
      </c>
      <c r="D133">
        <v>12</v>
      </c>
    </row>
    <row r="134" spans="1:4" x14ac:dyDescent="0.35">
      <c r="A134" s="4">
        <v>43282</v>
      </c>
      <c r="B134" t="s">
        <v>133</v>
      </c>
      <c r="C134" t="s">
        <v>36</v>
      </c>
      <c r="D134">
        <v>6</v>
      </c>
    </row>
    <row r="135" spans="1:4" x14ac:dyDescent="0.35">
      <c r="A135" s="4">
        <v>43282</v>
      </c>
      <c r="B135" t="s">
        <v>132</v>
      </c>
      <c r="C135" t="s">
        <v>35</v>
      </c>
      <c r="D135">
        <v>144</v>
      </c>
    </row>
    <row r="136" spans="1:4" x14ac:dyDescent="0.35">
      <c r="A136" s="4">
        <v>43282</v>
      </c>
      <c r="B136" t="s">
        <v>132</v>
      </c>
      <c r="C136" t="s">
        <v>36</v>
      </c>
      <c r="D136">
        <v>30</v>
      </c>
    </row>
    <row r="137" spans="1:4" x14ac:dyDescent="0.35">
      <c r="A137" s="4">
        <v>43282</v>
      </c>
      <c r="B137" t="s">
        <v>131</v>
      </c>
      <c r="C137" t="s">
        <v>35</v>
      </c>
      <c r="D137">
        <v>21</v>
      </c>
    </row>
    <row r="138" spans="1:4" x14ac:dyDescent="0.35">
      <c r="A138" s="4">
        <v>43282</v>
      </c>
      <c r="B138" t="s">
        <v>131</v>
      </c>
      <c r="C138" t="s">
        <v>36</v>
      </c>
      <c r="D138">
        <v>2</v>
      </c>
    </row>
    <row r="139" spans="1:4" x14ac:dyDescent="0.35">
      <c r="A139" s="4">
        <v>43282</v>
      </c>
      <c r="B139" t="s">
        <v>130</v>
      </c>
      <c r="C139" t="s">
        <v>35</v>
      </c>
      <c r="D139">
        <v>9</v>
      </c>
    </row>
    <row r="140" spans="1:4" x14ac:dyDescent="0.35">
      <c r="A140" s="4">
        <v>43282</v>
      </c>
      <c r="B140" t="s">
        <v>129</v>
      </c>
      <c r="C140" t="s">
        <v>35</v>
      </c>
      <c r="D140">
        <v>52</v>
      </c>
    </row>
    <row r="141" spans="1:4" x14ac:dyDescent="0.35">
      <c r="A141" s="4">
        <v>43282</v>
      </c>
      <c r="B141" t="s">
        <v>129</v>
      </c>
      <c r="C141" t="s">
        <v>36</v>
      </c>
      <c r="D141">
        <v>17</v>
      </c>
    </row>
    <row r="142" spans="1:4" x14ac:dyDescent="0.35">
      <c r="A142" s="4">
        <v>43282</v>
      </c>
      <c r="B142" t="s">
        <v>128</v>
      </c>
      <c r="C142" t="s">
        <v>35</v>
      </c>
      <c r="D142">
        <v>10</v>
      </c>
    </row>
    <row r="143" spans="1:4" x14ac:dyDescent="0.35">
      <c r="A143" s="4">
        <v>43282</v>
      </c>
      <c r="B143" t="s">
        <v>128</v>
      </c>
      <c r="C143" t="s">
        <v>36</v>
      </c>
      <c r="D143">
        <v>2</v>
      </c>
    </row>
    <row r="144" spans="1:4" x14ac:dyDescent="0.35">
      <c r="A144" s="4">
        <v>43313</v>
      </c>
      <c r="B144" t="s">
        <v>135</v>
      </c>
      <c r="C144" t="s">
        <v>35</v>
      </c>
      <c r="D144">
        <v>43</v>
      </c>
    </row>
    <row r="145" spans="1:4" x14ac:dyDescent="0.35">
      <c r="A145" s="4">
        <v>43313</v>
      </c>
      <c r="B145" t="s">
        <v>135</v>
      </c>
      <c r="C145" t="s">
        <v>36</v>
      </c>
      <c r="D145">
        <v>13</v>
      </c>
    </row>
    <row r="146" spans="1:4" x14ac:dyDescent="0.35">
      <c r="A146" s="4">
        <v>43313</v>
      </c>
      <c r="B146" t="s">
        <v>134</v>
      </c>
      <c r="C146" t="s">
        <v>35</v>
      </c>
      <c r="D146">
        <v>23</v>
      </c>
    </row>
    <row r="147" spans="1:4" x14ac:dyDescent="0.35">
      <c r="A147" s="4">
        <v>43313</v>
      </c>
      <c r="B147" t="s">
        <v>134</v>
      </c>
      <c r="C147" t="s">
        <v>36</v>
      </c>
      <c r="D147">
        <v>3</v>
      </c>
    </row>
    <row r="148" spans="1:4" x14ac:dyDescent="0.35">
      <c r="A148" s="4">
        <v>43313</v>
      </c>
      <c r="B148" t="s">
        <v>133</v>
      </c>
      <c r="C148" t="s">
        <v>35</v>
      </c>
      <c r="D148">
        <v>19</v>
      </c>
    </row>
    <row r="149" spans="1:4" x14ac:dyDescent="0.35">
      <c r="A149" s="4">
        <v>43313</v>
      </c>
      <c r="B149" t="s">
        <v>133</v>
      </c>
      <c r="C149" t="s">
        <v>36</v>
      </c>
      <c r="D149">
        <v>5</v>
      </c>
    </row>
    <row r="150" spans="1:4" x14ac:dyDescent="0.35">
      <c r="A150" s="4">
        <v>43313</v>
      </c>
      <c r="B150" t="s">
        <v>132</v>
      </c>
      <c r="C150" t="s">
        <v>35</v>
      </c>
      <c r="D150">
        <v>137</v>
      </c>
    </row>
    <row r="151" spans="1:4" x14ac:dyDescent="0.35">
      <c r="A151" s="4">
        <v>43313</v>
      </c>
      <c r="B151" t="s">
        <v>132</v>
      </c>
      <c r="C151" t="s">
        <v>36</v>
      </c>
      <c r="D151">
        <v>35</v>
      </c>
    </row>
    <row r="152" spans="1:4" x14ac:dyDescent="0.35">
      <c r="A152" s="4">
        <v>43313</v>
      </c>
      <c r="B152" t="s">
        <v>131</v>
      </c>
      <c r="C152" t="s">
        <v>35</v>
      </c>
      <c r="D152">
        <v>22</v>
      </c>
    </row>
    <row r="153" spans="1:4" x14ac:dyDescent="0.35">
      <c r="A153" s="4">
        <v>43313</v>
      </c>
      <c r="B153" t="s">
        <v>131</v>
      </c>
      <c r="C153" t="s">
        <v>36</v>
      </c>
      <c r="D153">
        <v>2</v>
      </c>
    </row>
    <row r="154" spans="1:4" x14ac:dyDescent="0.35">
      <c r="A154" s="4">
        <v>43313</v>
      </c>
      <c r="B154" t="s">
        <v>130</v>
      </c>
      <c r="C154" t="s">
        <v>35</v>
      </c>
      <c r="D154">
        <v>7</v>
      </c>
    </row>
    <row r="155" spans="1:4" x14ac:dyDescent="0.35">
      <c r="A155" s="4">
        <v>43313</v>
      </c>
      <c r="B155" t="s">
        <v>129</v>
      </c>
      <c r="C155" t="s">
        <v>35</v>
      </c>
      <c r="D155">
        <v>48</v>
      </c>
    </row>
    <row r="156" spans="1:4" x14ac:dyDescent="0.35">
      <c r="A156" s="4">
        <v>43313</v>
      </c>
      <c r="B156" t="s">
        <v>129</v>
      </c>
      <c r="C156" t="s">
        <v>36</v>
      </c>
      <c r="D156">
        <v>14</v>
      </c>
    </row>
    <row r="157" spans="1:4" x14ac:dyDescent="0.35">
      <c r="A157" s="4">
        <v>43313</v>
      </c>
      <c r="B157" t="s">
        <v>128</v>
      </c>
      <c r="C157" t="s">
        <v>35</v>
      </c>
      <c r="D157">
        <v>10</v>
      </c>
    </row>
    <row r="158" spans="1:4" x14ac:dyDescent="0.35">
      <c r="A158" s="4">
        <v>43313</v>
      </c>
      <c r="B158" t="s">
        <v>128</v>
      </c>
      <c r="C158" t="s">
        <v>36</v>
      </c>
      <c r="D158">
        <v>2</v>
      </c>
    </row>
    <row r="159" spans="1:4" x14ac:dyDescent="0.35">
      <c r="A159" s="4">
        <v>43344</v>
      </c>
      <c r="B159" t="s">
        <v>135</v>
      </c>
      <c r="C159" t="s">
        <v>35</v>
      </c>
      <c r="D159">
        <v>43</v>
      </c>
    </row>
    <row r="160" spans="1:4" x14ac:dyDescent="0.35">
      <c r="A160" s="4">
        <v>43344</v>
      </c>
      <c r="B160" t="s">
        <v>135</v>
      </c>
      <c r="C160" t="s">
        <v>36</v>
      </c>
      <c r="D160">
        <v>9</v>
      </c>
    </row>
    <row r="161" spans="1:4" x14ac:dyDescent="0.35">
      <c r="A161" s="4">
        <v>43344</v>
      </c>
      <c r="B161" t="s">
        <v>134</v>
      </c>
      <c r="C161" t="s">
        <v>35</v>
      </c>
      <c r="D161">
        <v>16</v>
      </c>
    </row>
    <row r="162" spans="1:4" x14ac:dyDescent="0.35">
      <c r="A162" s="4">
        <v>43344</v>
      </c>
      <c r="B162" t="s">
        <v>134</v>
      </c>
      <c r="C162" t="s">
        <v>36</v>
      </c>
      <c r="D162">
        <v>2</v>
      </c>
    </row>
    <row r="163" spans="1:4" x14ac:dyDescent="0.35">
      <c r="A163" s="4">
        <v>43344</v>
      </c>
      <c r="B163" t="s">
        <v>133</v>
      </c>
      <c r="C163" t="s">
        <v>35</v>
      </c>
      <c r="D163">
        <v>22</v>
      </c>
    </row>
    <row r="164" spans="1:4" x14ac:dyDescent="0.35">
      <c r="A164" s="4">
        <v>43344</v>
      </c>
      <c r="B164" t="s">
        <v>133</v>
      </c>
      <c r="C164" t="s">
        <v>36</v>
      </c>
      <c r="D164">
        <v>5</v>
      </c>
    </row>
    <row r="165" spans="1:4" x14ac:dyDescent="0.35">
      <c r="A165" s="4">
        <v>43344</v>
      </c>
      <c r="B165" t="s">
        <v>132</v>
      </c>
      <c r="C165" t="s">
        <v>35</v>
      </c>
      <c r="D165">
        <v>113</v>
      </c>
    </row>
    <row r="166" spans="1:4" x14ac:dyDescent="0.35">
      <c r="A166" s="4">
        <v>43344</v>
      </c>
      <c r="B166" t="s">
        <v>132</v>
      </c>
      <c r="C166" t="s">
        <v>36</v>
      </c>
      <c r="D166">
        <v>54</v>
      </c>
    </row>
    <row r="167" spans="1:4" x14ac:dyDescent="0.35">
      <c r="A167" s="4">
        <v>43344</v>
      </c>
      <c r="B167" t="s">
        <v>131</v>
      </c>
      <c r="C167" t="s">
        <v>35</v>
      </c>
      <c r="D167">
        <v>20</v>
      </c>
    </row>
    <row r="168" spans="1:4" x14ac:dyDescent="0.35">
      <c r="A168" s="4">
        <v>43344</v>
      </c>
      <c r="B168" t="s">
        <v>131</v>
      </c>
      <c r="C168" t="s">
        <v>36</v>
      </c>
      <c r="D168">
        <v>2</v>
      </c>
    </row>
    <row r="169" spans="1:4" x14ac:dyDescent="0.35">
      <c r="A169" s="4">
        <v>43344</v>
      </c>
      <c r="B169" t="s">
        <v>130</v>
      </c>
      <c r="C169" t="s">
        <v>35</v>
      </c>
      <c r="D169">
        <v>8</v>
      </c>
    </row>
    <row r="170" spans="1:4" x14ac:dyDescent="0.35">
      <c r="A170" s="4">
        <v>43344</v>
      </c>
      <c r="B170" t="s">
        <v>129</v>
      </c>
      <c r="C170" t="s">
        <v>35</v>
      </c>
      <c r="D170">
        <v>59</v>
      </c>
    </row>
    <row r="171" spans="1:4" x14ac:dyDescent="0.35">
      <c r="A171" s="4">
        <v>43344</v>
      </c>
      <c r="B171" t="s">
        <v>129</v>
      </c>
      <c r="C171" t="s">
        <v>36</v>
      </c>
      <c r="D171">
        <v>26</v>
      </c>
    </row>
    <row r="172" spans="1:4" x14ac:dyDescent="0.35">
      <c r="A172" s="4">
        <v>43344</v>
      </c>
      <c r="B172" t="s">
        <v>128</v>
      </c>
      <c r="C172" t="s">
        <v>35</v>
      </c>
      <c r="D172">
        <v>15</v>
      </c>
    </row>
    <row r="173" spans="1:4" x14ac:dyDescent="0.35">
      <c r="A173" s="4">
        <v>43344</v>
      </c>
      <c r="B173" t="s">
        <v>128</v>
      </c>
      <c r="C173" t="s">
        <v>36</v>
      </c>
      <c r="D173">
        <v>2</v>
      </c>
    </row>
    <row r="174" spans="1:4" x14ac:dyDescent="0.35">
      <c r="A174" s="4">
        <v>43374</v>
      </c>
      <c r="B174" t="s">
        <v>135</v>
      </c>
      <c r="C174" t="s">
        <v>35</v>
      </c>
      <c r="D174">
        <v>31</v>
      </c>
    </row>
    <row r="175" spans="1:4" x14ac:dyDescent="0.35">
      <c r="A175" s="4">
        <v>43374</v>
      </c>
      <c r="B175" t="s">
        <v>135</v>
      </c>
      <c r="C175" t="s">
        <v>36</v>
      </c>
      <c r="D175">
        <v>2</v>
      </c>
    </row>
    <row r="176" spans="1:4" x14ac:dyDescent="0.35">
      <c r="A176" s="4">
        <v>43374</v>
      </c>
      <c r="B176" t="s">
        <v>134</v>
      </c>
      <c r="C176" t="s">
        <v>35</v>
      </c>
      <c r="D176">
        <v>17</v>
      </c>
    </row>
    <row r="177" spans="1:4" x14ac:dyDescent="0.35">
      <c r="A177" s="4">
        <v>43374</v>
      </c>
      <c r="B177" t="s">
        <v>134</v>
      </c>
      <c r="C177" t="s">
        <v>36</v>
      </c>
      <c r="D177">
        <v>1</v>
      </c>
    </row>
    <row r="178" spans="1:4" x14ac:dyDescent="0.35">
      <c r="A178" s="4">
        <v>43374</v>
      </c>
      <c r="B178" t="s">
        <v>133</v>
      </c>
      <c r="C178" t="s">
        <v>35</v>
      </c>
      <c r="D178">
        <v>24</v>
      </c>
    </row>
    <row r="179" spans="1:4" x14ac:dyDescent="0.35">
      <c r="A179" s="4">
        <v>43374</v>
      </c>
      <c r="B179" t="s">
        <v>133</v>
      </c>
      <c r="C179" t="s">
        <v>36</v>
      </c>
      <c r="D179">
        <v>4</v>
      </c>
    </row>
    <row r="180" spans="1:4" x14ac:dyDescent="0.35">
      <c r="A180" s="4">
        <v>43374</v>
      </c>
      <c r="B180" t="s">
        <v>132</v>
      </c>
      <c r="C180" t="s">
        <v>35</v>
      </c>
      <c r="D180">
        <v>134</v>
      </c>
    </row>
    <row r="181" spans="1:4" x14ac:dyDescent="0.35">
      <c r="A181" s="4">
        <v>43374</v>
      </c>
      <c r="B181" t="s">
        <v>132</v>
      </c>
      <c r="C181" t="s">
        <v>36</v>
      </c>
      <c r="D181">
        <v>61</v>
      </c>
    </row>
    <row r="182" spans="1:4" x14ac:dyDescent="0.35">
      <c r="A182" s="4">
        <v>43374</v>
      </c>
      <c r="B182" t="s">
        <v>131</v>
      </c>
      <c r="C182" t="s">
        <v>35</v>
      </c>
      <c r="D182">
        <v>24</v>
      </c>
    </row>
    <row r="183" spans="1:4" x14ac:dyDescent="0.35">
      <c r="A183" s="4">
        <v>43374</v>
      </c>
      <c r="B183" t="s">
        <v>131</v>
      </c>
      <c r="C183" t="s">
        <v>36</v>
      </c>
      <c r="D183">
        <v>2</v>
      </c>
    </row>
    <row r="184" spans="1:4" x14ac:dyDescent="0.35">
      <c r="A184" s="4">
        <v>43374</v>
      </c>
      <c r="B184" t="s">
        <v>130</v>
      </c>
      <c r="C184" t="s">
        <v>35</v>
      </c>
      <c r="D184">
        <v>6</v>
      </c>
    </row>
    <row r="185" spans="1:4" x14ac:dyDescent="0.35">
      <c r="A185" s="4">
        <v>43374</v>
      </c>
      <c r="B185" t="s">
        <v>129</v>
      </c>
      <c r="C185" t="s">
        <v>35</v>
      </c>
      <c r="D185">
        <v>78</v>
      </c>
    </row>
    <row r="186" spans="1:4" x14ac:dyDescent="0.35">
      <c r="A186" s="4">
        <v>43374</v>
      </c>
      <c r="B186" t="s">
        <v>129</v>
      </c>
      <c r="C186" t="s">
        <v>36</v>
      </c>
      <c r="D186">
        <v>18</v>
      </c>
    </row>
    <row r="187" spans="1:4" x14ac:dyDescent="0.35">
      <c r="A187" s="4">
        <v>43374</v>
      </c>
      <c r="B187" t="s">
        <v>128</v>
      </c>
      <c r="C187" t="s">
        <v>35</v>
      </c>
      <c r="D187">
        <v>16</v>
      </c>
    </row>
    <row r="188" spans="1:4" x14ac:dyDescent="0.35">
      <c r="A188" s="4">
        <v>43374</v>
      </c>
      <c r="B188" t="s">
        <v>128</v>
      </c>
      <c r="C188" t="s">
        <v>36</v>
      </c>
      <c r="D188">
        <v>3</v>
      </c>
    </row>
    <row r="189" spans="1:4" x14ac:dyDescent="0.35">
      <c r="A189" s="4">
        <v>43405</v>
      </c>
      <c r="B189" t="s">
        <v>135</v>
      </c>
      <c r="C189" t="s">
        <v>35</v>
      </c>
      <c r="D189">
        <v>31</v>
      </c>
    </row>
    <row r="190" spans="1:4" x14ac:dyDescent="0.35">
      <c r="A190" s="4">
        <v>43405</v>
      </c>
      <c r="B190" t="s">
        <v>135</v>
      </c>
      <c r="C190" t="s">
        <v>36</v>
      </c>
      <c r="D190">
        <v>2</v>
      </c>
    </row>
    <row r="191" spans="1:4" x14ac:dyDescent="0.35">
      <c r="A191" s="4">
        <v>43405</v>
      </c>
      <c r="B191" t="s">
        <v>134</v>
      </c>
      <c r="C191" t="s">
        <v>35</v>
      </c>
      <c r="D191">
        <v>17</v>
      </c>
    </row>
    <row r="192" spans="1:4" x14ac:dyDescent="0.35">
      <c r="A192" s="4">
        <v>43405</v>
      </c>
      <c r="B192" t="s">
        <v>134</v>
      </c>
      <c r="C192" t="s">
        <v>36</v>
      </c>
      <c r="D192">
        <v>1</v>
      </c>
    </row>
    <row r="193" spans="1:4" x14ac:dyDescent="0.35">
      <c r="A193" s="4">
        <v>43405</v>
      </c>
      <c r="B193" t="s">
        <v>133</v>
      </c>
      <c r="C193" t="s">
        <v>35</v>
      </c>
      <c r="D193">
        <v>24</v>
      </c>
    </row>
    <row r="194" spans="1:4" x14ac:dyDescent="0.35">
      <c r="A194" s="4">
        <v>43405</v>
      </c>
      <c r="B194" t="s">
        <v>133</v>
      </c>
      <c r="C194" t="s">
        <v>36</v>
      </c>
      <c r="D194">
        <v>4</v>
      </c>
    </row>
    <row r="195" spans="1:4" x14ac:dyDescent="0.35">
      <c r="A195" s="4">
        <v>43405</v>
      </c>
      <c r="B195" t="s">
        <v>132</v>
      </c>
      <c r="C195" t="s">
        <v>35</v>
      </c>
      <c r="D195">
        <v>134</v>
      </c>
    </row>
    <row r="196" spans="1:4" x14ac:dyDescent="0.35">
      <c r="A196" s="4">
        <v>43405</v>
      </c>
      <c r="B196" t="s">
        <v>132</v>
      </c>
      <c r="C196" t="s">
        <v>36</v>
      </c>
      <c r="D196">
        <v>61</v>
      </c>
    </row>
    <row r="197" spans="1:4" x14ac:dyDescent="0.35">
      <c r="A197" s="4">
        <v>43405</v>
      </c>
      <c r="B197" t="s">
        <v>131</v>
      </c>
      <c r="C197" t="s">
        <v>35</v>
      </c>
      <c r="D197">
        <v>24</v>
      </c>
    </row>
    <row r="198" spans="1:4" x14ac:dyDescent="0.35">
      <c r="A198" s="4">
        <v>43405</v>
      </c>
      <c r="B198" t="s">
        <v>131</v>
      </c>
      <c r="C198" t="s">
        <v>36</v>
      </c>
      <c r="D198">
        <v>2</v>
      </c>
    </row>
    <row r="199" spans="1:4" x14ac:dyDescent="0.35">
      <c r="A199" s="4">
        <v>43405</v>
      </c>
      <c r="B199" t="s">
        <v>130</v>
      </c>
      <c r="C199" t="s">
        <v>35</v>
      </c>
      <c r="D199">
        <v>6</v>
      </c>
    </row>
    <row r="200" spans="1:4" x14ac:dyDescent="0.35">
      <c r="A200" s="4">
        <v>43405</v>
      </c>
      <c r="B200" t="s">
        <v>129</v>
      </c>
      <c r="C200" t="s">
        <v>35</v>
      </c>
      <c r="D200">
        <v>78</v>
      </c>
    </row>
    <row r="201" spans="1:4" x14ac:dyDescent="0.35">
      <c r="A201" s="4">
        <v>43405</v>
      </c>
      <c r="B201" t="s">
        <v>129</v>
      </c>
      <c r="C201" t="s">
        <v>36</v>
      </c>
      <c r="D201">
        <v>18</v>
      </c>
    </row>
    <row r="202" spans="1:4" x14ac:dyDescent="0.35">
      <c r="A202" s="4">
        <v>43405</v>
      </c>
      <c r="B202" t="s">
        <v>128</v>
      </c>
      <c r="C202" t="s">
        <v>35</v>
      </c>
      <c r="D202">
        <v>16</v>
      </c>
    </row>
    <row r="203" spans="1:4" x14ac:dyDescent="0.35">
      <c r="A203" s="4">
        <v>43405</v>
      </c>
      <c r="B203" t="s">
        <v>128</v>
      </c>
      <c r="C203" t="s">
        <v>36</v>
      </c>
      <c r="D203">
        <v>3</v>
      </c>
    </row>
    <row r="204" spans="1:4" x14ac:dyDescent="0.35">
      <c r="A204" s="4">
        <v>43435</v>
      </c>
      <c r="B204" t="s">
        <v>135</v>
      </c>
      <c r="C204" t="s">
        <v>35</v>
      </c>
      <c r="D204">
        <v>46</v>
      </c>
    </row>
    <row r="205" spans="1:4" x14ac:dyDescent="0.35">
      <c r="A205" s="4">
        <v>43435</v>
      </c>
      <c r="B205" t="s">
        <v>135</v>
      </c>
      <c r="C205" t="s">
        <v>36</v>
      </c>
      <c r="D205">
        <v>8</v>
      </c>
    </row>
    <row r="206" spans="1:4" x14ac:dyDescent="0.35">
      <c r="A206" s="4">
        <v>43435</v>
      </c>
      <c r="B206" t="s">
        <v>134</v>
      </c>
      <c r="C206" t="s">
        <v>35</v>
      </c>
      <c r="D206">
        <v>19</v>
      </c>
    </row>
    <row r="207" spans="1:4" x14ac:dyDescent="0.35">
      <c r="A207" s="4">
        <v>43435</v>
      </c>
      <c r="B207" t="s">
        <v>134</v>
      </c>
      <c r="C207" t="s">
        <v>36</v>
      </c>
      <c r="D207">
        <v>1</v>
      </c>
    </row>
    <row r="208" spans="1:4" x14ac:dyDescent="0.35">
      <c r="A208" s="4">
        <v>43435</v>
      </c>
      <c r="B208" t="s">
        <v>133</v>
      </c>
      <c r="C208" t="s">
        <v>35</v>
      </c>
      <c r="D208">
        <v>23</v>
      </c>
    </row>
    <row r="209" spans="1:4" x14ac:dyDescent="0.35">
      <c r="A209" s="4">
        <v>43435</v>
      </c>
      <c r="B209" t="s">
        <v>133</v>
      </c>
      <c r="C209" t="s">
        <v>36</v>
      </c>
      <c r="D209">
        <v>2</v>
      </c>
    </row>
    <row r="210" spans="1:4" x14ac:dyDescent="0.35">
      <c r="A210" s="4">
        <v>43435</v>
      </c>
      <c r="B210" t="s">
        <v>132</v>
      </c>
      <c r="C210" t="s">
        <v>35</v>
      </c>
      <c r="D210">
        <v>151</v>
      </c>
    </row>
    <row r="211" spans="1:4" x14ac:dyDescent="0.35">
      <c r="A211" s="4">
        <v>43435</v>
      </c>
      <c r="B211" t="s">
        <v>132</v>
      </c>
      <c r="C211" t="s">
        <v>36</v>
      </c>
      <c r="D211">
        <v>60</v>
      </c>
    </row>
    <row r="212" spans="1:4" x14ac:dyDescent="0.35">
      <c r="A212" s="4">
        <v>43435</v>
      </c>
      <c r="B212" t="s">
        <v>131</v>
      </c>
      <c r="C212" t="s">
        <v>35</v>
      </c>
      <c r="D212">
        <v>25</v>
      </c>
    </row>
    <row r="213" spans="1:4" x14ac:dyDescent="0.35">
      <c r="A213" s="4">
        <v>43435</v>
      </c>
      <c r="B213" t="s">
        <v>131</v>
      </c>
      <c r="C213" t="s">
        <v>36</v>
      </c>
      <c r="D213">
        <v>2</v>
      </c>
    </row>
    <row r="214" spans="1:4" x14ac:dyDescent="0.35">
      <c r="A214" s="4">
        <v>43435</v>
      </c>
      <c r="B214" t="s">
        <v>130</v>
      </c>
      <c r="C214" t="s">
        <v>35</v>
      </c>
      <c r="D214">
        <v>10</v>
      </c>
    </row>
    <row r="215" spans="1:4" x14ac:dyDescent="0.35">
      <c r="A215" s="4">
        <v>43435</v>
      </c>
      <c r="B215" t="s">
        <v>129</v>
      </c>
      <c r="C215" t="s">
        <v>35</v>
      </c>
      <c r="D215">
        <v>71</v>
      </c>
    </row>
    <row r="216" spans="1:4" x14ac:dyDescent="0.35">
      <c r="A216" s="4">
        <v>43435</v>
      </c>
      <c r="B216" t="s">
        <v>129</v>
      </c>
      <c r="C216" t="s">
        <v>36</v>
      </c>
      <c r="D216">
        <v>13</v>
      </c>
    </row>
    <row r="217" spans="1:4" x14ac:dyDescent="0.35">
      <c r="A217" s="4">
        <v>43435</v>
      </c>
      <c r="B217" t="s">
        <v>128</v>
      </c>
      <c r="C217" t="s">
        <v>35</v>
      </c>
      <c r="D217">
        <v>15</v>
      </c>
    </row>
    <row r="218" spans="1:4" x14ac:dyDescent="0.35">
      <c r="A218" s="4">
        <v>43435</v>
      </c>
      <c r="B218" t="s">
        <v>128</v>
      </c>
      <c r="C218" t="s">
        <v>36</v>
      </c>
      <c r="D218">
        <v>2</v>
      </c>
    </row>
    <row r="219" spans="1:4" x14ac:dyDescent="0.35">
      <c r="A219" s="4">
        <v>43497</v>
      </c>
      <c r="B219" t="s">
        <v>135</v>
      </c>
      <c r="C219" t="s">
        <v>35</v>
      </c>
      <c r="D219">
        <v>43</v>
      </c>
    </row>
    <row r="220" spans="1:4" x14ac:dyDescent="0.35">
      <c r="A220" s="4">
        <v>43497</v>
      </c>
      <c r="B220" t="s">
        <v>135</v>
      </c>
      <c r="C220" t="s">
        <v>36</v>
      </c>
      <c r="D220">
        <v>12</v>
      </c>
    </row>
    <row r="221" spans="1:4" x14ac:dyDescent="0.35">
      <c r="A221" s="4">
        <v>43497</v>
      </c>
      <c r="B221" t="s">
        <v>134</v>
      </c>
      <c r="C221" t="s">
        <v>35</v>
      </c>
      <c r="D221">
        <v>22</v>
      </c>
    </row>
    <row r="222" spans="1:4" x14ac:dyDescent="0.35">
      <c r="A222" s="4">
        <v>43497</v>
      </c>
      <c r="B222" t="s">
        <v>133</v>
      </c>
      <c r="C222" t="s">
        <v>35</v>
      </c>
      <c r="D222">
        <v>11</v>
      </c>
    </row>
    <row r="223" spans="1:4" x14ac:dyDescent="0.35">
      <c r="A223" s="4">
        <v>43497</v>
      </c>
      <c r="B223" t="s">
        <v>133</v>
      </c>
      <c r="C223" t="s">
        <v>36</v>
      </c>
      <c r="D223">
        <v>2</v>
      </c>
    </row>
    <row r="224" spans="1:4" x14ac:dyDescent="0.35">
      <c r="A224" s="4">
        <v>43497</v>
      </c>
      <c r="B224" t="s">
        <v>132</v>
      </c>
      <c r="C224" t="s">
        <v>35</v>
      </c>
      <c r="D224">
        <v>161</v>
      </c>
    </row>
    <row r="225" spans="1:4" x14ac:dyDescent="0.35">
      <c r="A225" s="4">
        <v>43497</v>
      </c>
      <c r="B225" t="s">
        <v>132</v>
      </c>
      <c r="C225" t="s">
        <v>36</v>
      </c>
      <c r="D225">
        <v>84</v>
      </c>
    </row>
    <row r="226" spans="1:4" x14ac:dyDescent="0.35">
      <c r="A226" s="4">
        <v>43497</v>
      </c>
      <c r="B226" t="s">
        <v>131</v>
      </c>
      <c r="C226" t="s">
        <v>35</v>
      </c>
      <c r="D226">
        <v>21</v>
      </c>
    </row>
    <row r="227" spans="1:4" x14ac:dyDescent="0.35">
      <c r="A227" s="4">
        <v>43497</v>
      </c>
      <c r="B227" t="s">
        <v>131</v>
      </c>
      <c r="C227" t="s">
        <v>36</v>
      </c>
      <c r="D227">
        <v>2</v>
      </c>
    </row>
    <row r="228" spans="1:4" x14ac:dyDescent="0.35">
      <c r="A228" s="4">
        <v>43497</v>
      </c>
      <c r="B228" t="s">
        <v>130</v>
      </c>
      <c r="C228" t="s">
        <v>35</v>
      </c>
      <c r="D228">
        <v>7</v>
      </c>
    </row>
    <row r="229" spans="1:4" x14ac:dyDescent="0.35">
      <c r="A229" s="4">
        <v>43497</v>
      </c>
      <c r="B229" t="s">
        <v>130</v>
      </c>
      <c r="C229" t="s">
        <v>36</v>
      </c>
      <c r="D229">
        <v>1</v>
      </c>
    </row>
    <row r="230" spans="1:4" x14ac:dyDescent="0.35">
      <c r="A230" s="4">
        <v>43497</v>
      </c>
      <c r="B230" t="s">
        <v>129</v>
      </c>
      <c r="C230" t="s">
        <v>35</v>
      </c>
      <c r="D230">
        <v>76</v>
      </c>
    </row>
    <row r="231" spans="1:4" x14ac:dyDescent="0.35">
      <c r="A231" s="4">
        <v>43497</v>
      </c>
      <c r="B231" t="s">
        <v>129</v>
      </c>
      <c r="C231" t="s">
        <v>36</v>
      </c>
      <c r="D231">
        <v>16</v>
      </c>
    </row>
    <row r="232" spans="1:4" x14ac:dyDescent="0.35">
      <c r="A232" s="4">
        <v>43497</v>
      </c>
      <c r="B232" t="s">
        <v>128</v>
      </c>
      <c r="C232" t="s">
        <v>35</v>
      </c>
      <c r="D232">
        <v>17</v>
      </c>
    </row>
    <row r="233" spans="1:4" x14ac:dyDescent="0.35">
      <c r="A233" s="4">
        <v>43497</v>
      </c>
      <c r="B233" t="s">
        <v>128</v>
      </c>
      <c r="C233" t="s">
        <v>36</v>
      </c>
      <c r="D233">
        <v>3</v>
      </c>
    </row>
    <row r="234" spans="1:4" x14ac:dyDescent="0.35">
      <c r="A234" s="4">
        <v>43525</v>
      </c>
      <c r="B234" t="s">
        <v>135</v>
      </c>
      <c r="C234" t="s">
        <v>35</v>
      </c>
      <c r="D234">
        <v>46</v>
      </c>
    </row>
    <row r="235" spans="1:4" x14ac:dyDescent="0.35">
      <c r="A235" s="4">
        <v>43525</v>
      </c>
      <c r="B235" t="s">
        <v>135</v>
      </c>
      <c r="C235" t="s">
        <v>36</v>
      </c>
      <c r="D235">
        <v>8</v>
      </c>
    </row>
    <row r="236" spans="1:4" x14ac:dyDescent="0.35">
      <c r="A236" s="4">
        <v>43525</v>
      </c>
      <c r="B236" t="s">
        <v>134</v>
      </c>
      <c r="C236" t="s">
        <v>35</v>
      </c>
      <c r="D236">
        <v>19</v>
      </c>
    </row>
    <row r="237" spans="1:4" x14ac:dyDescent="0.35">
      <c r="A237" s="4">
        <v>43525</v>
      </c>
      <c r="B237" t="s">
        <v>134</v>
      </c>
      <c r="C237" t="s">
        <v>36</v>
      </c>
      <c r="D237">
        <v>1</v>
      </c>
    </row>
    <row r="238" spans="1:4" x14ac:dyDescent="0.35">
      <c r="A238" s="4">
        <v>43525</v>
      </c>
      <c r="B238" t="s">
        <v>133</v>
      </c>
      <c r="C238" t="s">
        <v>35</v>
      </c>
      <c r="D238">
        <v>23</v>
      </c>
    </row>
    <row r="239" spans="1:4" x14ac:dyDescent="0.35">
      <c r="A239" s="4">
        <v>43525</v>
      </c>
      <c r="B239" t="s">
        <v>133</v>
      </c>
      <c r="C239" t="s">
        <v>36</v>
      </c>
      <c r="D239">
        <v>2</v>
      </c>
    </row>
    <row r="240" spans="1:4" x14ac:dyDescent="0.35">
      <c r="A240" s="4">
        <v>43525</v>
      </c>
      <c r="B240" t="s">
        <v>132</v>
      </c>
      <c r="C240" t="s">
        <v>35</v>
      </c>
      <c r="D240">
        <v>152</v>
      </c>
    </row>
    <row r="241" spans="1:4" x14ac:dyDescent="0.35">
      <c r="A241" s="4">
        <v>43525</v>
      </c>
      <c r="B241" t="s">
        <v>132</v>
      </c>
      <c r="C241" t="s">
        <v>36</v>
      </c>
      <c r="D241">
        <v>59</v>
      </c>
    </row>
    <row r="242" spans="1:4" x14ac:dyDescent="0.35">
      <c r="A242" s="4">
        <v>43525</v>
      </c>
      <c r="B242" t="s">
        <v>131</v>
      </c>
      <c r="C242" t="s">
        <v>35</v>
      </c>
      <c r="D242">
        <v>25</v>
      </c>
    </row>
    <row r="243" spans="1:4" x14ac:dyDescent="0.35">
      <c r="A243" s="4">
        <v>43525</v>
      </c>
      <c r="B243" t="s">
        <v>131</v>
      </c>
      <c r="C243" t="s">
        <v>36</v>
      </c>
      <c r="D243">
        <v>2</v>
      </c>
    </row>
    <row r="244" spans="1:4" x14ac:dyDescent="0.35">
      <c r="A244" s="4">
        <v>43525</v>
      </c>
      <c r="B244" t="s">
        <v>130</v>
      </c>
      <c r="C244" t="s">
        <v>35</v>
      </c>
      <c r="D244">
        <v>10</v>
      </c>
    </row>
    <row r="245" spans="1:4" x14ac:dyDescent="0.35">
      <c r="A245" s="4">
        <v>43525</v>
      </c>
      <c r="B245" t="s">
        <v>129</v>
      </c>
      <c r="C245" t="s">
        <v>35</v>
      </c>
      <c r="D245">
        <v>71</v>
      </c>
    </row>
    <row r="246" spans="1:4" x14ac:dyDescent="0.35">
      <c r="A246" s="4">
        <v>43525</v>
      </c>
      <c r="B246" t="s">
        <v>129</v>
      </c>
      <c r="C246" t="s">
        <v>36</v>
      </c>
      <c r="D246">
        <v>13</v>
      </c>
    </row>
    <row r="247" spans="1:4" x14ac:dyDescent="0.35">
      <c r="A247" s="4">
        <v>43525</v>
      </c>
      <c r="B247" t="s">
        <v>128</v>
      </c>
      <c r="C247" t="s">
        <v>35</v>
      </c>
      <c r="D247">
        <v>15</v>
      </c>
    </row>
    <row r="248" spans="1:4" x14ac:dyDescent="0.35">
      <c r="A248" s="4">
        <v>43525</v>
      </c>
      <c r="B248" t="s">
        <v>128</v>
      </c>
      <c r="C248" t="s">
        <v>36</v>
      </c>
      <c r="D248">
        <v>2</v>
      </c>
    </row>
    <row r="249" spans="1:4" x14ac:dyDescent="0.35">
      <c r="A249" s="4">
        <v>43556</v>
      </c>
      <c r="B249" t="s">
        <v>135</v>
      </c>
      <c r="C249" t="s">
        <v>35</v>
      </c>
      <c r="D249">
        <v>45</v>
      </c>
    </row>
    <row r="250" spans="1:4" x14ac:dyDescent="0.35">
      <c r="A250" s="4">
        <v>43556</v>
      </c>
      <c r="B250" t="s">
        <v>135</v>
      </c>
      <c r="C250" t="s">
        <v>36</v>
      </c>
      <c r="D250">
        <v>13</v>
      </c>
    </row>
    <row r="251" spans="1:4" x14ac:dyDescent="0.35">
      <c r="A251" s="4">
        <v>43556</v>
      </c>
      <c r="B251" t="s">
        <v>134</v>
      </c>
      <c r="C251" t="s">
        <v>35</v>
      </c>
      <c r="D251">
        <v>19</v>
      </c>
    </row>
    <row r="252" spans="1:4" x14ac:dyDescent="0.35">
      <c r="A252" s="4">
        <v>43556</v>
      </c>
      <c r="B252" t="s">
        <v>134</v>
      </c>
      <c r="C252" t="s">
        <v>36</v>
      </c>
      <c r="D252">
        <v>1</v>
      </c>
    </row>
    <row r="253" spans="1:4" x14ac:dyDescent="0.35">
      <c r="A253" s="4">
        <v>43556</v>
      </c>
      <c r="B253" t="s">
        <v>133</v>
      </c>
      <c r="C253" t="s">
        <v>35</v>
      </c>
      <c r="D253">
        <v>15</v>
      </c>
    </row>
    <row r="254" spans="1:4" x14ac:dyDescent="0.35">
      <c r="A254" s="4">
        <v>43556</v>
      </c>
      <c r="B254" t="s">
        <v>133</v>
      </c>
      <c r="C254" t="s">
        <v>36</v>
      </c>
      <c r="D254">
        <v>2</v>
      </c>
    </row>
    <row r="255" spans="1:4" x14ac:dyDescent="0.35">
      <c r="A255" s="4">
        <v>43556</v>
      </c>
      <c r="B255" t="s">
        <v>132</v>
      </c>
      <c r="C255" t="s">
        <v>35</v>
      </c>
      <c r="D255">
        <v>198</v>
      </c>
    </row>
    <row r="256" spans="1:4" x14ac:dyDescent="0.35">
      <c r="A256" s="4">
        <v>43556</v>
      </c>
      <c r="B256" t="s">
        <v>132</v>
      </c>
      <c r="C256" t="s">
        <v>36</v>
      </c>
      <c r="D256">
        <v>93</v>
      </c>
    </row>
    <row r="257" spans="1:4" x14ac:dyDescent="0.35">
      <c r="A257" s="4">
        <v>43556</v>
      </c>
      <c r="B257" t="s">
        <v>131</v>
      </c>
      <c r="C257" t="s">
        <v>35</v>
      </c>
      <c r="D257">
        <v>33</v>
      </c>
    </row>
    <row r="258" spans="1:4" x14ac:dyDescent="0.35">
      <c r="A258" s="4">
        <v>43556</v>
      </c>
      <c r="B258" t="s">
        <v>131</v>
      </c>
      <c r="C258" t="s">
        <v>36</v>
      </c>
      <c r="D258">
        <v>2</v>
      </c>
    </row>
    <row r="259" spans="1:4" x14ac:dyDescent="0.35">
      <c r="A259" s="4">
        <v>43556</v>
      </c>
      <c r="B259" t="s">
        <v>130</v>
      </c>
      <c r="C259" t="s">
        <v>35</v>
      </c>
      <c r="D259">
        <v>5</v>
      </c>
    </row>
    <row r="260" spans="1:4" x14ac:dyDescent="0.35">
      <c r="A260" s="4">
        <v>43556</v>
      </c>
      <c r="B260" t="s">
        <v>129</v>
      </c>
      <c r="C260" t="s">
        <v>35</v>
      </c>
      <c r="D260">
        <v>67</v>
      </c>
    </row>
    <row r="261" spans="1:4" x14ac:dyDescent="0.35">
      <c r="A261" s="4">
        <v>43556</v>
      </c>
      <c r="B261" t="s">
        <v>129</v>
      </c>
      <c r="C261" t="s">
        <v>36</v>
      </c>
      <c r="D261">
        <v>30</v>
      </c>
    </row>
    <row r="262" spans="1:4" x14ac:dyDescent="0.35">
      <c r="A262" s="4">
        <v>43556</v>
      </c>
      <c r="B262" t="s">
        <v>128</v>
      </c>
      <c r="C262" t="s">
        <v>35</v>
      </c>
      <c r="D262">
        <v>12</v>
      </c>
    </row>
    <row r="263" spans="1:4" x14ac:dyDescent="0.35">
      <c r="A263" s="4">
        <v>43556</v>
      </c>
      <c r="B263" t="s">
        <v>128</v>
      </c>
      <c r="C263" t="s">
        <v>36</v>
      </c>
      <c r="D263">
        <v>2</v>
      </c>
    </row>
    <row r="264" spans="1:4" x14ac:dyDescent="0.35">
      <c r="A264" s="4">
        <v>43617</v>
      </c>
      <c r="B264" t="s">
        <v>135</v>
      </c>
      <c r="C264" t="s">
        <v>35</v>
      </c>
      <c r="D264">
        <v>66</v>
      </c>
    </row>
    <row r="265" spans="1:4" x14ac:dyDescent="0.35">
      <c r="A265" s="4">
        <v>43617</v>
      </c>
      <c r="B265" t="s">
        <v>135</v>
      </c>
      <c r="C265" t="s">
        <v>36</v>
      </c>
      <c r="D265">
        <v>10</v>
      </c>
    </row>
    <row r="266" spans="1:4" x14ac:dyDescent="0.35">
      <c r="A266" s="4">
        <v>43617</v>
      </c>
      <c r="B266" t="s">
        <v>134</v>
      </c>
      <c r="C266" t="s">
        <v>35</v>
      </c>
      <c r="D266">
        <v>31</v>
      </c>
    </row>
    <row r="267" spans="1:4" x14ac:dyDescent="0.35">
      <c r="A267" s="4">
        <v>43617</v>
      </c>
      <c r="B267" t="s">
        <v>134</v>
      </c>
      <c r="C267" t="s">
        <v>36</v>
      </c>
      <c r="D267">
        <v>4</v>
      </c>
    </row>
    <row r="268" spans="1:4" x14ac:dyDescent="0.35">
      <c r="A268" s="4">
        <v>43617</v>
      </c>
      <c r="B268" t="s">
        <v>133</v>
      </c>
      <c r="C268" t="s">
        <v>35</v>
      </c>
      <c r="D268">
        <v>25</v>
      </c>
    </row>
    <row r="269" spans="1:4" x14ac:dyDescent="0.35">
      <c r="A269" s="4">
        <v>43617</v>
      </c>
      <c r="B269" t="s">
        <v>133</v>
      </c>
      <c r="C269" t="s">
        <v>36</v>
      </c>
      <c r="D269">
        <v>6</v>
      </c>
    </row>
    <row r="270" spans="1:4" x14ac:dyDescent="0.35">
      <c r="A270" s="4">
        <v>43617</v>
      </c>
      <c r="B270" t="s">
        <v>132</v>
      </c>
      <c r="C270" t="s">
        <v>35</v>
      </c>
      <c r="D270">
        <v>207</v>
      </c>
    </row>
    <row r="271" spans="1:4" x14ac:dyDescent="0.35">
      <c r="A271" s="4">
        <v>43617</v>
      </c>
      <c r="B271" t="s">
        <v>132</v>
      </c>
      <c r="C271" t="s">
        <v>36</v>
      </c>
      <c r="D271">
        <v>120</v>
      </c>
    </row>
    <row r="272" spans="1:4" x14ac:dyDescent="0.35">
      <c r="A272" s="4">
        <v>43617</v>
      </c>
      <c r="B272" t="s">
        <v>131</v>
      </c>
      <c r="C272" t="s">
        <v>35</v>
      </c>
      <c r="D272">
        <v>30</v>
      </c>
    </row>
    <row r="273" spans="1:4" x14ac:dyDescent="0.35">
      <c r="A273" s="4">
        <v>43617</v>
      </c>
      <c r="B273" t="s">
        <v>131</v>
      </c>
      <c r="C273" t="s">
        <v>36</v>
      </c>
      <c r="D273">
        <v>3</v>
      </c>
    </row>
    <row r="274" spans="1:4" x14ac:dyDescent="0.35">
      <c r="A274" s="4">
        <v>43617</v>
      </c>
      <c r="B274" t="s">
        <v>130</v>
      </c>
      <c r="C274" t="s">
        <v>35</v>
      </c>
      <c r="D274">
        <v>10</v>
      </c>
    </row>
    <row r="275" spans="1:4" x14ac:dyDescent="0.35">
      <c r="A275" s="4">
        <v>43617</v>
      </c>
      <c r="B275" t="s">
        <v>130</v>
      </c>
      <c r="C275" t="s">
        <v>36</v>
      </c>
      <c r="D275">
        <v>6</v>
      </c>
    </row>
    <row r="276" spans="1:4" x14ac:dyDescent="0.35">
      <c r="A276" s="4">
        <v>43617</v>
      </c>
      <c r="B276" t="s">
        <v>129</v>
      </c>
      <c r="C276" t="s">
        <v>35</v>
      </c>
      <c r="D276">
        <v>85</v>
      </c>
    </row>
    <row r="277" spans="1:4" x14ac:dyDescent="0.35">
      <c r="A277" s="4">
        <v>43617</v>
      </c>
      <c r="B277" t="s">
        <v>129</v>
      </c>
      <c r="C277" t="s">
        <v>36</v>
      </c>
      <c r="D277">
        <v>36</v>
      </c>
    </row>
    <row r="278" spans="1:4" x14ac:dyDescent="0.35">
      <c r="A278" s="4">
        <v>43617</v>
      </c>
      <c r="B278" t="s">
        <v>128</v>
      </c>
      <c r="C278" t="s">
        <v>35</v>
      </c>
      <c r="D278">
        <v>17</v>
      </c>
    </row>
    <row r="279" spans="1:4" x14ac:dyDescent="0.35">
      <c r="A279" s="4">
        <v>43617</v>
      </c>
      <c r="B279" t="s">
        <v>128</v>
      </c>
      <c r="C279" t="s">
        <v>36</v>
      </c>
      <c r="D279">
        <v>4</v>
      </c>
    </row>
    <row r="280" spans="1:4" x14ac:dyDescent="0.35">
      <c r="A280" s="4">
        <v>43647</v>
      </c>
      <c r="B280" t="s">
        <v>135</v>
      </c>
      <c r="C280" t="s">
        <v>35</v>
      </c>
      <c r="D280">
        <v>66</v>
      </c>
    </row>
    <row r="281" spans="1:4" x14ac:dyDescent="0.35">
      <c r="A281" s="4">
        <v>43647</v>
      </c>
      <c r="B281" t="s">
        <v>135</v>
      </c>
      <c r="C281" t="s">
        <v>36</v>
      </c>
      <c r="D281">
        <v>9</v>
      </c>
    </row>
    <row r="282" spans="1:4" x14ac:dyDescent="0.35">
      <c r="A282" s="4">
        <v>43647</v>
      </c>
      <c r="B282" t="s">
        <v>134</v>
      </c>
      <c r="C282" t="s">
        <v>35</v>
      </c>
      <c r="D282">
        <v>35</v>
      </c>
    </row>
    <row r="283" spans="1:4" x14ac:dyDescent="0.35">
      <c r="A283" s="4">
        <v>43647</v>
      </c>
      <c r="B283" t="s">
        <v>134</v>
      </c>
      <c r="C283" t="s">
        <v>36</v>
      </c>
      <c r="D283">
        <v>4</v>
      </c>
    </row>
    <row r="284" spans="1:4" x14ac:dyDescent="0.35">
      <c r="A284" s="4">
        <v>43647</v>
      </c>
      <c r="B284" t="s">
        <v>133</v>
      </c>
      <c r="C284" t="s">
        <v>35</v>
      </c>
      <c r="D284">
        <v>31</v>
      </c>
    </row>
    <row r="285" spans="1:4" x14ac:dyDescent="0.35">
      <c r="A285" s="4">
        <v>43647</v>
      </c>
      <c r="B285" t="s">
        <v>133</v>
      </c>
      <c r="C285" t="s">
        <v>36</v>
      </c>
      <c r="D285">
        <v>9</v>
      </c>
    </row>
    <row r="286" spans="1:4" x14ac:dyDescent="0.35">
      <c r="A286" s="4">
        <v>43647</v>
      </c>
      <c r="B286" t="s">
        <v>132</v>
      </c>
      <c r="C286" t="s">
        <v>35</v>
      </c>
      <c r="D286">
        <v>209</v>
      </c>
    </row>
    <row r="287" spans="1:4" x14ac:dyDescent="0.35">
      <c r="A287" s="4">
        <v>43647</v>
      </c>
      <c r="B287" t="s">
        <v>132</v>
      </c>
      <c r="C287" t="s">
        <v>36</v>
      </c>
      <c r="D287">
        <v>114</v>
      </c>
    </row>
    <row r="288" spans="1:4" x14ac:dyDescent="0.35">
      <c r="A288" s="4">
        <v>43647</v>
      </c>
      <c r="B288" t="s">
        <v>131</v>
      </c>
      <c r="C288" t="s">
        <v>35</v>
      </c>
      <c r="D288">
        <v>34</v>
      </c>
    </row>
    <row r="289" spans="1:4" x14ac:dyDescent="0.35">
      <c r="A289" s="4">
        <v>43647</v>
      </c>
      <c r="B289" t="s">
        <v>131</v>
      </c>
      <c r="C289" t="s">
        <v>36</v>
      </c>
      <c r="D289">
        <v>3</v>
      </c>
    </row>
    <row r="290" spans="1:4" x14ac:dyDescent="0.35">
      <c r="A290" s="4">
        <v>43647</v>
      </c>
      <c r="B290" t="s">
        <v>130</v>
      </c>
      <c r="C290" t="s">
        <v>35</v>
      </c>
      <c r="D290">
        <v>12</v>
      </c>
    </row>
    <row r="291" spans="1:4" x14ac:dyDescent="0.35">
      <c r="A291" s="4">
        <v>43647</v>
      </c>
      <c r="B291" t="s">
        <v>130</v>
      </c>
      <c r="C291" t="s">
        <v>36</v>
      </c>
      <c r="D291">
        <v>6</v>
      </c>
    </row>
    <row r="292" spans="1:4" x14ac:dyDescent="0.35">
      <c r="A292" s="4">
        <v>43647</v>
      </c>
      <c r="B292" t="s">
        <v>129</v>
      </c>
      <c r="C292" t="s">
        <v>35</v>
      </c>
      <c r="D292">
        <v>75</v>
      </c>
    </row>
    <row r="293" spans="1:4" x14ac:dyDescent="0.35">
      <c r="A293" s="4">
        <v>43647</v>
      </c>
      <c r="B293" t="s">
        <v>129</v>
      </c>
      <c r="C293" t="s">
        <v>36</v>
      </c>
      <c r="D293">
        <v>38</v>
      </c>
    </row>
    <row r="294" spans="1:4" x14ac:dyDescent="0.35">
      <c r="A294" s="4">
        <v>43647</v>
      </c>
      <c r="B294" t="s">
        <v>128</v>
      </c>
      <c r="C294" t="s">
        <v>35</v>
      </c>
      <c r="D294">
        <v>14</v>
      </c>
    </row>
    <row r="295" spans="1:4" x14ac:dyDescent="0.35">
      <c r="A295" s="4">
        <v>43647</v>
      </c>
      <c r="B295" t="s">
        <v>128</v>
      </c>
      <c r="C295" t="s">
        <v>36</v>
      </c>
      <c r="D295">
        <v>6</v>
      </c>
    </row>
    <row r="296" spans="1:4" x14ac:dyDescent="0.35">
      <c r="A296" s="4">
        <v>43678</v>
      </c>
      <c r="B296" t="s">
        <v>135</v>
      </c>
      <c r="C296" t="s">
        <v>35</v>
      </c>
      <c r="D296">
        <v>64</v>
      </c>
    </row>
    <row r="297" spans="1:4" x14ac:dyDescent="0.35">
      <c r="A297" s="4">
        <v>43678</v>
      </c>
      <c r="B297" t="s">
        <v>135</v>
      </c>
      <c r="C297" t="s">
        <v>36</v>
      </c>
      <c r="D297">
        <v>7</v>
      </c>
    </row>
    <row r="298" spans="1:4" x14ac:dyDescent="0.35">
      <c r="A298" s="4">
        <v>43678</v>
      </c>
      <c r="B298" t="s">
        <v>134</v>
      </c>
      <c r="C298" t="s">
        <v>35</v>
      </c>
      <c r="D298">
        <v>36</v>
      </c>
    </row>
    <row r="299" spans="1:4" x14ac:dyDescent="0.35">
      <c r="A299" s="4">
        <v>43678</v>
      </c>
      <c r="B299" t="s">
        <v>134</v>
      </c>
      <c r="C299" t="s">
        <v>36</v>
      </c>
      <c r="D299">
        <v>5</v>
      </c>
    </row>
    <row r="300" spans="1:4" x14ac:dyDescent="0.35">
      <c r="A300" s="4">
        <v>43678</v>
      </c>
      <c r="B300" t="s">
        <v>133</v>
      </c>
      <c r="C300" t="s">
        <v>35</v>
      </c>
      <c r="D300">
        <v>30</v>
      </c>
    </row>
    <row r="301" spans="1:4" x14ac:dyDescent="0.35">
      <c r="A301" s="4">
        <v>43678</v>
      </c>
      <c r="B301" t="s">
        <v>133</v>
      </c>
      <c r="C301" t="s">
        <v>36</v>
      </c>
      <c r="D301">
        <v>10</v>
      </c>
    </row>
    <row r="302" spans="1:4" x14ac:dyDescent="0.35">
      <c r="A302" s="4">
        <v>43678</v>
      </c>
      <c r="B302" t="s">
        <v>132</v>
      </c>
      <c r="C302" t="s">
        <v>35</v>
      </c>
      <c r="D302">
        <v>212</v>
      </c>
    </row>
    <row r="303" spans="1:4" x14ac:dyDescent="0.35">
      <c r="A303" s="4">
        <v>43678</v>
      </c>
      <c r="B303" t="s">
        <v>132</v>
      </c>
      <c r="C303" t="s">
        <v>36</v>
      </c>
      <c r="D303">
        <v>108</v>
      </c>
    </row>
    <row r="304" spans="1:4" x14ac:dyDescent="0.35">
      <c r="A304" s="4">
        <v>43678</v>
      </c>
      <c r="B304" t="s">
        <v>131</v>
      </c>
      <c r="C304" t="s">
        <v>35</v>
      </c>
      <c r="D304">
        <v>30</v>
      </c>
    </row>
    <row r="305" spans="1:4" x14ac:dyDescent="0.35">
      <c r="A305" s="4">
        <v>43678</v>
      </c>
      <c r="B305" t="s">
        <v>131</v>
      </c>
      <c r="C305" t="s">
        <v>36</v>
      </c>
      <c r="D305">
        <v>4</v>
      </c>
    </row>
    <row r="306" spans="1:4" x14ac:dyDescent="0.35">
      <c r="A306" s="4">
        <v>43678</v>
      </c>
      <c r="B306" t="s">
        <v>130</v>
      </c>
      <c r="C306" t="s">
        <v>35</v>
      </c>
      <c r="D306">
        <v>13</v>
      </c>
    </row>
    <row r="307" spans="1:4" x14ac:dyDescent="0.35">
      <c r="A307" s="4">
        <v>43678</v>
      </c>
      <c r="B307" t="s">
        <v>130</v>
      </c>
      <c r="C307" t="s">
        <v>36</v>
      </c>
      <c r="D307">
        <v>6</v>
      </c>
    </row>
    <row r="308" spans="1:4" x14ac:dyDescent="0.35">
      <c r="A308" s="4">
        <v>43678</v>
      </c>
      <c r="B308" t="s">
        <v>129</v>
      </c>
      <c r="C308" t="s">
        <v>35</v>
      </c>
      <c r="D308">
        <v>78</v>
      </c>
    </row>
    <row r="309" spans="1:4" x14ac:dyDescent="0.35">
      <c r="A309" s="4">
        <v>43678</v>
      </c>
      <c r="B309" t="s">
        <v>129</v>
      </c>
      <c r="C309" t="s">
        <v>36</v>
      </c>
      <c r="D309">
        <v>42</v>
      </c>
    </row>
    <row r="310" spans="1:4" x14ac:dyDescent="0.35">
      <c r="A310" s="4">
        <v>43678</v>
      </c>
      <c r="B310" t="s">
        <v>128</v>
      </c>
      <c r="C310" t="s">
        <v>35</v>
      </c>
      <c r="D310">
        <v>17</v>
      </c>
    </row>
    <row r="311" spans="1:4" x14ac:dyDescent="0.35">
      <c r="A311" s="4">
        <v>43678</v>
      </c>
      <c r="B311" t="s">
        <v>128</v>
      </c>
      <c r="C311" t="s">
        <v>36</v>
      </c>
      <c r="D311">
        <v>6</v>
      </c>
    </row>
    <row r="312" spans="1:4" x14ac:dyDescent="0.35">
      <c r="A312" s="4">
        <v>43709</v>
      </c>
      <c r="B312" t="s">
        <v>135</v>
      </c>
      <c r="C312" t="s">
        <v>35</v>
      </c>
      <c r="D312">
        <v>66</v>
      </c>
    </row>
    <row r="313" spans="1:4" x14ac:dyDescent="0.35">
      <c r="A313" s="4">
        <v>43709</v>
      </c>
      <c r="B313" t="s">
        <v>135</v>
      </c>
      <c r="C313" t="s">
        <v>36</v>
      </c>
      <c r="D313">
        <v>7</v>
      </c>
    </row>
    <row r="314" spans="1:4" x14ac:dyDescent="0.35">
      <c r="A314" s="4">
        <v>43709</v>
      </c>
      <c r="B314" t="s">
        <v>134</v>
      </c>
      <c r="C314" t="s">
        <v>35</v>
      </c>
      <c r="D314">
        <v>34</v>
      </c>
    </row>
    <row r="315" spans="1:4" x14ac:dyDescent="0.35">
      <c r="A315" s="4">
        <v>43709</v>
      </c>
      <c r="B315" t="s">
        <v>134</v>
      </c>
      <c r="C315" t="s">
        <v>36</v>
      </c>
      <c r="D315">
        <v>5</v>
      </c>
    </row>
    <row r="316" spans="1:4" x14ac:dyDescent="0.35">
      <c r="A316" s="4">
        <v>43709</v>
      </c>
      <c r="B316" t="s">
        <v>133</v>
      </c>
      <c r="C316" t="s">
        <v>35</v>
      </c>
      <c r="D316">
        <v>20</v>
      </c>
    </row>
    <row r="317" spans="1:4" x14ac:dyDescent="0.35">
      <c r="A317" s="4">
        <v>43709</v>
      </c>
      <c r="B317" t="s">
        <v>133</v>
      </c>
      <c r="C317" t="s">
        <v>36</v>
      </c>
      <c r="D317">
        <v>19</v>
      </c>
    </row>
    <row r="318" spans="1:4" x14ac:dyDescent="0.35">
      <c r="A318" s="4">
        <v>43709</v>
      </c>
      <c r="B318" t="s">
        <v>132</v>
      </c>
      <c r="C318" t="s">
        <v>35</v>
      </c>
      <c r="D318">
        <v>214</v>
      </c>
    </row>
    <row r="319" spans="1:4" x14ac:dyDescent="0.35">
      <c r="A319" s="4">
        <v>43709</v>
      </c>
      <c r="B319" t="s">
        <v>132</v>
      </c>
      <c r="C319" t="s">
        <v>36</v>
      </c>
      <c r="D319">
        <v>102</v>
      </c>
    </row>
    <row r="320" spans="1:4" x14ac:dyDescent="0.35">
      <c r="A320" s="4">
        <v>43709</v>
      </c>
      <c r="B320" t="s">
        <v>131</v>
      </c>
      <c r="C320" t="s">
        <v>35</v>
      </c>
      <c r="D320">
        <v>32</v>
      </c>
    </row>
    <row r="321" spans="1:4" x14ac:dyDescent="0.35">
      <c r="A321" s="4">
        <v>43709</v>
      </c>
      <c r="B321" t="s">
        <v>131</v>
      </c>
      <c r="C321" t="s">
        <v>36</v>
      </c>
      <c r="D321">
        <v>2</v>
      </c>
    </row>
    <row r="322" spans="1:4" x14ac:dyDescent="0.35">
      <c r="A322" s="4">
        <v>43709</v>
      </c>
      <c r="B322" t="s">
        <v>130</v>
      </c>
      <c r="C322" t="s">
        <v>35</v>
      </c>
      <c r="D322">
        <v>12</v>
      </c>
    </row>
    <row r="323" spans="1:4" x14ac:dyDescent="0.35">
      <c r="A323" s="4">
        <v>43709</v>
      </c>
      <c r="B323" t="s">
        <v>130</v>
      </c>
      <c r="C323" t="s">
        <v>36</v>
      </c>
      <c r="D323">
        <v>12</v>
      </c>
    </row>
    <row r="324" spans="1:4" x14ac:dyDescent="0.35">
      <c r="A324" s="4">
        <v>43709</v>
      </c>
      <c r="B324" t="s">
        <v>129</v>
      </c>
      <c r="C324" t="s">
        <v>35</v>
      </c>
      <c r="D324">
        <v>80</v>
      </c>
    </row>
    <row r="325" spans="1:4" x14ac:dyDescent="0.35">
      <c r="A325" s="4">
        <v>43709</v>
      </c>
      <c r="B325" t="s">
        <v>129</v>
      </c>
      <c r="C325" t="s">
        <v>36</v>
      </c>
      <c r="D325">
        <v>38</v>
      </c>
    </row>
    <row r="326" spans="1:4" x14ac:dyDescent="0.35">
      <c r="A326" s="4">
        <v>43709</v>
      </c>
      <c r="B326" t="s">
        <v>128</v>
      </c>
      <c r="C326" t="s">
        <v>35</v>
      </c>
      <c r="D326">
        <v>17</v>
      </c>
    </row>
    <row r="327" spans="1:4" x14ac:dyDescent="0.35">
      <c r="A327" s="4">
        <v>43709</v>
      </c>
      <c r="B327" t="s">
        <v>128</v>
      </c>
      <c r="C327" t="s">
        <v>36</v>
      </c>
      <c r="D327">
        <v>5</v>
      </c>
    </row>
    <row r="328" spans="1:4" x14ac:dyDescent="0.35">
      <c r="A328" s="4">
        <v>43739</v>
      </c>
      <c r="B328" t="s">
        <v>135</v>
      </c>
      <c r="C328" t="s">
        <v>35</v>
      </c>
      <c r="D328">
        <v>66</v>
      </c>
    </row>
    <row r="329" spans="1:4" x14ac:dyDescent="0.35">
      <c r="A329" s="4">
        <v>43739</v>
      </c>
      <c r="B329" t="s">
        <v>135</v>
      </c>
      <c r="C329" t="s">
        <v>36</v>
      </c>
      <c r="D329">
        <v>9</v>
      </c>
    </row>
    <row r="330" spans="1:4" x14ac:dyDescent="0.35">
      <c r="A330" s="4">
        <v>43739</v>
      </c>
      <c r="B330" t="s">
        <v>134</v>
      </c>
      <c r="C330" t="s">
        <v>35</v>
      </c>
      <c r="D330">
        <v>41</v>
      </c>
    </row>
    <row r="331" spans="1:4" x14ac:dyDescent="0.35">
      <c r="A331" s="4">
        <v>43739</v>
      </c>
      <c r="B331" t="s">
        <v>134</v>
      </c>
      <c r="C331" t="s">
        <v>36</v>
      </c>
      <c r="D331">
        <v>4</v>
      </c>
    </row>
    <row r="332" spans="1:4" x14ac:dyDescent="0.35">
      <c r="A332" s="4">
        <v>43739</v>
      </c>
      <c r="B332" t="s">
        <v>133</v>
      </c>
      <c r="C332" t="s">
        <v>35</v>
      </c>
      <c r="D332">
        <v>20</v>
      </c>
    </row>
    <row r="333" spans="1:4" x14ac:dyDescent="0.35">
      <c r="A333" s="4">
        <v>43739</v>
      </c>
      <c r="B333" t="s">
        <v>133</v>
      </c>
      <c r="C333" t="s">
        <v>36</v>
      </c>
      <c r="D333">
        <v>13</v>
      </c>
    </row>
    <row r="334" spans="1:4" x14ac:dyDescent="0.35">
      <c r="A334" s="4">
        <v>43739</v>
      </c>
      <c r="B334" t="s">
        <v>132</v>
      </c>
      <c r="C334" t="s">
        <v>35</v>
      </c>
      <c r="D334">
        <v>213</v>
      </c>
    </row>
    <row r="335" spans="1:4" x14ac:dyDescent="0.35">
      <c r="A335" s="4">
        <v>43739</v>
      </c>
      <c r="B335" t="s">
        <v>132</v>
      </c>
      <c r="C335" t="s">
        <v>36</v>
      </c>
      <c r="D335">
        <v>90</v>
      </c>
    </row>
    <row r="336" spans="1:4" x14ac:dyDescent="0.35">
      <c r="A336" s="4">
        <v>43739</v>
      </c>
      <c r="B336" t="s">
        <v>131</v>
      </c>
      <c r="C336" t="s">
        <v>35</v>
      </c>
      <c r="D336">
        <v>39</v>
      </c>
    </row>
    <row r="337" spans="1:4" x14ac:dyDescent="0.35">
      <c r="A337" s="4">
        <v>43739</v>
      </c>
      <c r="B337" t="s">
        <v>131</v>
      </c>
      <c r="C337" t="s">
        <v>36</v>
      </c>
      <c r="D337">
        <v>4</v>
      </c>
    </row>
    <row r="338" spans="1:4" x14ac:dyDescent="0.35">
      <c r="A338" s="4">
        <v>43739</v>
      </c>
      <c r="B338" t="s">
        <v>130</v>
      </c>
      <c r="C338" t="s">
        <v>35</v>
      </c>
      <c r="D338">
        <v>13</v>
      </c>
    </row>
    <row r="339" spans="1:4" x14ac:dyDescent="0.35">
      <c r="A339" s="4">
        <v>43739</v>
      </c>
      <c r="B339" t="s">
        <v>130</v>
      </c>
      <c r="C339" t="s">
        <v>36</v>
      </c>
      <c r="D339">
        <v>6</v>
      </c>
    </row>
    <row r="340" spans="1:4" x14ac:dyDescent="0.35">
      <c r="A340" s="4">
        <v>43739</v>
      </c>
      <c r="B340" t="s">
        <v>129</v>
      </c>
      <c r="C340" t="s">
        <v>35</v>
      </c>
      <c r="D340">
        <v>86</v>
      </c>
    </row>
    <row r="341" spans="1:4" x14ac:dyDescent="0.35">
      <c r="A341" s="4">
        <v>43739</v>
      </c>
      <c r="B341" t="s">
        <v>129</v>
      </c>
      <c r="C341" t="s">
        <v>36</v>
      </c>
      <c r="D341">
        <v>29</v>
      </c>
    </row>
    <row r="342" spans="1:4" x14ac:dyDescent="0.35">
      <c r="A342" s="4">
        <v>43739</v>
      </c>
      <c r="B342" t="s">
        <v>128</v>
      </c>
      <c r="C342" t="s">
        <v>35</v>
      </c>
      <c r="D342">
        <v>15</v>
      </c>
    </row>
    <row r="343" spans="1:4" x14ac:dyDescent="0.35">
      <c r="A343" s="4">
        <v>43739</v>
      </c>
      <c r="B343" t="s">
        <v>128</v>
      </c>
      <c r="C343" t="s">
        <v>36</v>
      </c>
      <c r="D343">
        <v>5</v>
      </c>
    </row>
    <row r="344" spans="1:4" x14ac:dyDescent="0.35">
      <c r="A344" s="4">
        <v>43770</v>
      </c>
      <c r="B344" t="s">
        <v>135</v>
      </c>
      <c r="C344" t="s">
        <v>35</v>
      </c>
      <c r="D344">
        <v>62</v>
      </c>
    </row>
    <row r="345" spans="1:4" x14ac:dyDescent="0.35">
      <c r="A345" s="4">
        <v>43770</v>
      </c>
      <c r="B345" t="s">
        <v>135</v>
      </c>
      <c r="C345" t="s">
        <v>36</v>
      </c>
      <c r="D345">
        <v>26</v>
      </c>
    </row>
    <row r="346" spans="1:4" x14ac:dyDescent="0.35">
      <c r="A346" s="4">
        <v>43770</v>
      </c>
      <c r="B346" t="s">
        <v>134</v>
      </c>
      <c r="C346" t="s">
        <v>35</v>
      </c>
      <c r="D346">
        <v>25</v>
      </c>
    </row>
    <row r="347" spans="1:4" x14ac:dyDescent="0.35">
      <c r="A347" s="4">
        <v>43770</v>
      </c>
      <c r="B347" t="s">
        <v>134</v>
      </c>
      <c r="C347" t="s">
        <v>36</v>
      </c>
      <c r="D347">
        <v>2</v>
      </c>
    </row>
    <row r="348" spans="1:4" x14ac:dyDescent="0.35">
      <c r="A348" s="4">
        <v>43770</v>
      </c>
      <c r="B348" t="s">
        <v>133</v>
      </c>
      <c r="C348" t="s">
        <v>35</v>
      </c>
      <c r="D348">
        <v>17</v>
      </c>
    </row>
    <row r="349" spans="1:4" x14ac:dyDescent="0.35">
      <c r="A349" s="4">
        <v>43770</v>
      </c>
      <c r="B349" t="s">
        <v>133</v>
      </c>
      <c r="C349" t="s">
        <v>36</v>
      </c>
      <c r="D349">
        <v>14</v>
      </c>
    </row>
    <row r="350" spans="1:4" x14ac:dyDescent="0.35">
      <c r="A350" s="4">
        <v>43770</v>
      </c>
      <c r="B350" t="s">
        <v>132</v>
      </c>
      <c r="C350" t="s">
        <v>35</v>
      </c>
      <c r="D350">
        <v>220</v>
      </c>
    </row>
    <row r="351" spans="1:4" x14ac:dyDescent="0.35">
      <c r="A351" s="4">
        <v>43770</v>
      </c>
      <c r="B351" t="s">
        <v>132</v>
      </c>
      <c r="C351" t="s">
        <v>36</v>
      </c>
      <c r="D351">
        <v>90</v>
      </c>
    </row>
    <row r="352" spans="1:4" x14ac:dyDescent="0.35">
      <c r="A352" s="4">
        <v>43770</v>
      </c>
      <c r="B352" t="s">
        <v>131</v>
      </c>
      <c r="C352" t="s">
        <v>35</v>
      </c>
      <c r="D352">
        <v>41</v>
      </c>
    </row>
    <row r="353" spans="1:4" x14ac:dyDescent="0.35">
      <c r="A353" s="4">
        <v>43770</v>
      </c>
      <c r="B353" t="s">
        <v>131</v>
      </c>
      <c r="C353" t="s">
        <v>36</v>
      </c>
      <c r="D353">
        <v>3</v>
      </c>
    </row>
    <row r="354" spans="1:4" x14ac:dyDescent="0.35">
      <c r="A354" s="4">
        <v>43770</v>
      </c>
      <c r="B354" t="s">
        <v>130</v>
      </c>
      <c r="C354" t="s">
        <v>35</v>
      </c>
      <c r="D354">
        <v>10</v>
      </c>
    </row>
    <row r="355" spans="1:4" x14ac:dyDescent="0.35">
      <c r="A355" s="4">
        <v>43770</v>
      </c>
      <c r="B355" t="s">
        <v>130</v>
      </c>
      <c r="C355" t="s">
        <v>36</v>
      </c>
      <c r="D355">
        <v>5</v>
      </c>
    </row>
    <row r="356" spans="1:4" x14ac:dyDescent="0.35">
      <c r="A356" s="4">
        <v>43770</v>
      </c>
      <c r="B356" t="s">
        <v>129</v>
      </c>
      <c r="C356" t="s">
        <v>35</v>
      </c>
      <c r="D356">
        <v>88</v>
      </c>
    </row>
    <row r="357" spans="1:4" x14ac:dyDescent="0.35">
      <c r="A357" s="4">
        <v>43770</v>
      </c>
      <c r="B357" t="s">
        <v>129</v>
      </c>
      <c r="C357" t="s">
        <v>36</v>
      </c>
      <c r="D357">
        <v>26</v>
      </c>
    </row>
    <row r="358" spans="1:4" x14ac:dyDescent="0.35">
      <c r="A358" s="4">
        <v>43770</v>
      </c>
      <c r="B358" t="s">
        <v>128</v>
      </c>
      <c r="C358" t="s">
        <v>35</v>
      </c>
      <c r="D358">
        <v>12</v>
      </c>
    </row>
    <row r="359" spans="1:4" x14ac:dyDescent="0.35">
      <c r="A359" s="4">
        <v>43770</v>
      </c>
      <c r="B359" t="s">
        <v>128</v>
      </c>
      <c r="C359" t="s">
        <v>36</v>
      </c>
      <c r="D359">
        <v>5</v>
      </c>
    </row>
    <row r="360" spans="1:4" x14ac:dyDescent="0.35">
      <c r="A360" s="4">
        <v>43800</v>
      </c>
      <c r="B360" t="s">
        <v>135</v>
      </c>
      <c r="C360" t="s">
        <v>35</v>
      </c>
      <c r="D360">
        <v>85</v>
      </c>
    </row>
    <row r="361" spans="1:4" x14ac:dyDescent="0.35">
      <c r="A361" s="4">
        <v>43800</v>
      </c>
      <c r="B361" t="s">
        <v>135</v>
      </c>
      <c r="C361" t="s">
        <v>36</v>
      </c>
      <c r="D361">
        <v>33</v>
      </c>
    </row>
    <row r="362" spans="1:4" x14ac:dyDescent="0.35">
      <c r="A362" s="4">
        <v>43800</v>
      </c>
      <c r="B362" t="s">
        <v>134</v>
      </c>
      <c r="C362" t="s">
        <v>35</v>
      </c>
      <c r="D362">
        <v>38</v>
      </c>
    </row>
    <row r="363" spans="1:4" x14ac:dyDescent="0.35">
      <c r="A363" s="4">
        <v>43800</v>
      </c>
      <c r="B363" t="s">
        <v>134</v>
      </c>
      <c r="C363" t="s">
        <v>36</v>
      </c>
      <c r="D363">
        <v>1</v>
      </c>
    </row>
    <row r="364" spans="1:4" x14ac:dyDescent="0.35">
      <c r="A364" s="4">
        <v>43800</v>
      </c>
      <c r="B364" t="s">
        <v>133</v>
      </c>
      <c r="C364" t="s">
        <v>35</v>
      </c>
      <c r="D364">
        <v>22</v>
      </c>
    </row>
    <row r="365" spans="1:4" x14ac:dyDescent="0.35">
      <c r="A365" s="4">
        <v>43800</v>
      </c>
      <c r="B365" t="s">
        <v>133</v>
      </c>
      <c r="C365" t="s">
        <v>36</v>
      </c>
      <c r="D365">
        <v>17</v>
      </c>
    </row>
    <row r="366" spans="1:4" x14ac:dyDescent="0.35">
      <c r="A366" s="4">
        <v>43800</v>
      </c>
      <c r="B366" t="s">
        <v>132</v>
      </c>
      <c r="C366" t="s">
        <v>35</v>
      </c>
      <c r="D366">
        <v>208</v>
      </c>
    </row>
    <row r="367" spans="1:4" x14ac:dyDescent="0.35">
      <c r="A367" s="4">
        <v>43800</v>
      </c>
      <c r="B367" t="s">
        <v>132</v>
      </c>
      <c r="C367" t="s">
        <v>36</v>
      </c>
      <c r="D367">
        <v>117</v>
      </c>
    </row>
    <row r="368" spans="1:4" x14ac:dyDescent="0.35">
      <c r="A368" s="4">
        <v>43800</v>
      </c>
      <c r="B368" t="s">
        <v>131</v>
      </c>
      <c r="C368" t="s">
        <v>35</v>
      </c>
      <c r="D368">
        <v>44</v>
      </c>
    </row>
    <row r="369" spans="1:4" x14ac:dyDescent="0.35">
      <c r="A369" s="4">
        <v>43800</v>
      </c>
      <c r="B369" t="s">
        <v>131</v>
      </c>
      <c r="C369" t="s">
        <v>36</v>
      </c>
      <c r="D369">
        <v>3</v>
      </c>
    </row>
    <row r="370" spans="1:4" x14ac:dyDescent="0.35">
      <c r="A370" s="4">
        <v>43800</v>
      </c>
      <c r="B370" t="s">
        <v>130</v>
      </c>
      <c r="C370" t="s">
        <v>35</v>
      </c>
      <c r="D370">
        <v>5</v>
      </c>
    </row>
    <row r="371" spans="1:4" x14ac:dyDescent="0.35">
      <c r="A371" s="4">
        <v>43800</v>
      </c>
      <c r="B371" t="s">
        <v>130</v>
      </c>
      <c r="C371" t="s">
        <v>36</v>
      </c>
      <c r="D371">
        <v>3</v>
      </c>
    </row>
    <row r="372" spans="1:4" x14ac:dyDescent="0.35">
      <c r="A372" s="4">
        <v>43800</v>
      </c>
      <c r="B372" t="s">
        <v>129</v>
      </c>
      <c r="C372" t="s">
        <v>35</v>
      </c>
      <c r="D372">
        <v>85</v>
      </c>
    </row>
    <row r="373" spans="1:4" x14ac:dyDescent="0.35">
      <c r="A373" s="4">
        <v>43800</v>
      </c>
      <c r="B373" t="s">
        <v>129</v>
      </c>
      <c r="C373" t="s">
        <v>36</v>
      </c>
      <c r="D373">
        <v>21</v>
      </c>
    </row>
    <row r="374" spans="1:4" x14ac:dyDescent="0.35">
      <c r="A374" s="4">
        <v>43800</v>
      </c>
      <c r="B374" t="s">
        <v>128</v>
      </c>
      <c r="C374" t="s">
        <v>35</v>
      </c>
      <c r="D374">
        <v>12</v>
      </c>
    </row>
    <row r="375" spans="1:4" x14ac:dyDescent="0.35">
      <c r="A375" s="4">
        <v>43800</v>
      </c>
      <c r="B375" t="s">
        <v>128</v>
      </c>
      <c r="C375" t="s">
        <v>36</v>
      </c>
      <c r="D375">
        <v>5</v>
      </c>
    </row>
    <row r="376" spans="1:4" x14ac:dyDescent="0.35">
      <c r="A376" s="4">
        <v>43831</v>
      </c>
      <c r="B376" t="s">
        <v>135</v>
      </c>
      <c r="C376" t="s">
        <v>35</v>
      </c>
      <c r="D376">
        <v>83</v>
      </c>
    </row>
    <row r="377" spans="1:4" x14ac:dyDescent="0.35">
      <c r="A377" s="4">
        <v>43831</v>
      </c>
      <c r="B377" t="s">
        <v>135</v>
      </c>
      <c r="C377" t="s">
        <v>36</v>
      </c>
      <c r="D377">
        <v>29</v>
      </c>
    </row>
    <row r="378" spans="1:4" x14ac:dyDescent="0.35">
      <c r="A378" s="4">
        <v>43831</v>
      </c>
      <c r="B378" t="s">
        <v>134</v>
      </c>
      <c r="C378" t="s">
        <v>35</v>
      </c>
      <c r="D378">
        <v>37</v>
      </c>
    </row>
    <row r="379" spans="1:4" x14ac:dyDescent="0.35">
      <c r="A379" s="4">
        <v>43831</v>
      </c>
      <c r="B379" t="s">
        <v>134</v>
      </c>
      <c r="C379" t="s">
        <v>36</v>
      </c>
      <c r="D379">
        <v>1</v>
      </c>
    </row>
    <row r="380" spans="1:4" x14ac:dyDescent="0.35">
      <c r="A380" s="4">
        <v>43831</v>
      </c>
      <c r="B380" t="s">
        <v>133</v>
      </c>
      <c r="C380" t="s">
        <v>35</v>
      </c>
      <c r="D380">
        <v>19</v>
      </c>
    </row>
    <row r="381" spans="1:4" x14ac:dyDescent="0.35">
      <c r="A381" s="4">
        <v>43831</v>
      </c>
      <c r="B381" t="s">
        <v>133</v>
      </c>
      <c r="C381" t="s">
        <v>36</v>
      </c>
      <c r="D381">
        <v>12</v>
      </c>
    </row>
    <row r="382" spans="1:4" x14ac:dyDescent="0.35">
      <c r="A382" s="4">
        <v>43831</v>
      </c>
      <c r="B382" t="s">
        <v>132</v>
      </c>
      <c r="C382" t="s">
        <v>35</v>
      </c>
      <c r="D382">
        <v>200</v>
      </c>
    </row>
    <row r="383" spans="1:4" x14ac:dyDescent="0.35">
      <c r="A383" s="4">
        <v>43831</v>
      </c>
      <c r="B383" t="s">
        <v>132</v>
      </c>
      <c r="C383" t="s">
        <v>36</v>
      </c>
      <c r="D383">
        <v>128</v>
      </c>
    </row>
    <row r="384" spans="1:4" x14ac:dyDescent="0.35">
      <c r="A384" s="4">
        <v>43831</v>
      </c>
      <c r="B384" t="s">
        <v>131</v>
      </c>
      <c r="C384" t="s">
        <v>35</v>
      </c>
      <c r="D384">
        <v>39</v>
      </c>
    </row>
    <row r="385" spans="1:4" x14ac:dyDescent="0.35">
      <c r="A385" s="4">
        <v>43831</v>
      </c>
      <c r="B385" t="s">
        <v>131</v>
      </c>
      <c r="C385" t="s">
        <v>36</v>
      </c>
      <c r="D385">
        <v>2</v>
      </c>
    </row>
    <row r="386" spans="1:4" x14ac:dyDescent="0.35">
      <c r="A386" s="4">
        <v>43831</v>
      </c>
      <c r="B386" t="s">
        <v>130</v>
      </c>
      <c r="C386" t="s">
        <v>35</v>
      </c>
      <c r="D386">
        <v>4</v>
      </c>
    </row>
    <row r="387" spans="1:4" x14ac:dyDescent="0.35">
      <c r="A387" s="4">
        <v>43831</v>
      </c>
      <c r="B387" t="s">
        <v>130</v>
      </c>
      <c r="C387" t="s">
        <v>36</v>
      </c>
      <c r="D387">
        <v>5</v>
      </c>
    </row>
    <row r="388" spans="1:4" x14ac:dyDescent="0.35">
      <c r="A388" s="4">
        <v>43831</v>
      </c>
      <c r="B388" t="s">
        <v>129</v>
      </c>
      <c r="C388" t="s">
        <v>35</v>
      </c>
      <c r="D388">
        <v>68</v>
      </c>
    </row>
    <row r="389" spans="1:4" x14ac:dyDescent="0.35">
      <c r="A389" s="4">
        <v>43831</v>
      </c>
      <c r="B389" t="s">
        <v>129</v>
      </c>
      <c r="C389" t="s">
        <v>36</v>
      </c>
      <c r="D389">
        <v>21</v>
      </c>
    </row>
    <row r="390" spans="1:4" x14ac:dyDescent="0.35">
      <c r="A390" s="4">
        <v>43831</v>
      </c>
      <c r="B390" t="s">
        <v>128</v>
      </c>
      <c r="C390" t="s">
        <v>35</v>
      </c>
      <c r="D390">
        <v>13</v>
      </c>
    </row>
    <row r="391" spans="1:4" x14ac:dyDescent="0.35">
      <c r="A391" s="4">
        <v>43831</v>
      </c>
      <c r="B391" t="s">
        <v>128</v>
      </c>
      <c r="C391" t="s">
        <v>36</v>
      </c>
      <c r="D391">
        <v>5</v>
      </c>
    </row>
    <row r="392" spans="1:4" x14ac:dyDescent="0.35">
      <c r="A392" s="4">
        <v>43862</v>
      </c>
      <c r="B392" t="s">
        <v>135</v>
      </c>
      <c r="C392" t="s">
        <v>35</v>
      </c>
      <c r="D392">
        <v>87</v>
      </c>
    </row>
    <row r="393" spans="1:4" x14ac:dyDescent="0.35">
      <c r="A393" s="4">
        <v>43862</v>
      </c>
      <c r="B393" t="s">
        <v>135</v>
      </c>
      <c r="C393" t="s">
        <v>36</v>
      </c>
      <c r="D393">
        <v>19</v>
      </c>
    </row>
    <row r="394" spans="1:4" x14ac:dyDescent="0.35">
      <c r="A394" s="4">
        <v>43862</v>
      </c>
      <c r="B394" t="s">
        <v>134</v>
      </c>
      <c r="C394" t="s">
        <v>35</v>
      </c>
      <c r="D394">
        <v>41</v>
      </c>
    </row>
    <row r="395" spans="1:4" x14ac:dyDescent="0.35">
      <c r="A395" s="4">
        <v>43862</v>
      </c>
      <c r="B395" t="s">
        <v>134</v>
      </c>
      <c r="C395" t="s">
        <v>36</v>
      </c>
      <c r="D395">
        <v>3</v>
      </c>
    </row>
    <row r="396" spans="1:4" x14ac:dyDescent="0.35">
      <c r="A396" s="4">
        <v>43862</v>
      </c>
      <c r="B396" t="s">
        <v>133</v>
      </c>
      <c r="C396" t="s">
        <v>35</v>
      </c>
      <c r="D396">
        <v>22</v>
      </c>
    </row>
    <row r="397" spans="1:4" x14ac:dyDescent="0.35">
      <c r="A397" s="4">
        <v>43862</v>
      </c>
      <c r="B397" t="s">
        <v>133</v>
      </c>
      <c r="C397" t="s">
        <v>36</v>
      </c>
      <c r="D397">
        <v>11</v>
      </c>
    </row>
    <row r="398" spans="1:4" x14ac:dyDescent="0.35">
      <c r="A398" s="4">
        <v>43862</v>
      </c>
      <c r="B398" t="s">
        <v>132</v>
      </c>
      <c r="C398" t="s">
        <v>35</v>
      </c>
      <c r="D398">
        <v>226</v>
      </c>
    </row>
    <row r="399" spans="1:4" x14ac:dyDescent="0.35">
      <c r="A399" s="4">
        <v>43862</v>
      </c>
      <c r="B399" t="s">
        <v>132</v>
      </c>
      <c r="C399" t="s">
        <v>36</v>
      </c>
      <c r="D399">
        <v>118</v>
      </c>
    </row>
    <row r="400" spans="1:4" x14ac:dyDescent="0.35">
      <c r="A400" s="4">
        <v>43862</v>
      </c>
      <c r="B400" t="s">
        <v>131</v>
      </c>
      <c r="C400" t="s">
        <v>35</v>
      </c>
      <c r="D400">
        <v>40</v>
      </c>
    </row>
    <row r="401" spans="1:4" x14ac:dyDescent="0.35">
      <c r="A401" s="4">
        <v>43862</v>
      </c>
      <c r="B401" t="s">
        <v>131</v>
      </c>
      <c r="C401" t="s">
        <v>36</v>
      </c>
      <c r="D401">
        <v>1</v>
      </c>
    </row>
    <row r="402" spans="1:4" x14ac:dyDescent="0.35">
      <c r="A402" s="4">
        <v>43862</v>
      </c>
      <c r="B402" t="s">
        <v>130</v>
      </c>
      <c r="C402" t="s">
        <v>35</v>
      </c>
      <c r="D402">
        <v>5</v>
      </c>
    </row>
    <row r="403" spans="1:4" x14ac:dyDescent="0.35">
      <c r="A403" s="4">
        <v>43862</v>
      </c>
      <c r="B403" t="s">
        <v>130</v>
      </c>
      <c r="C403" t="s">
        <v>36</v>
      </c>
      <c r="D403">
        <v>8</v>
      </c>
    </row>
    <row r="404" spans="1:4" x14ac:dyDescent="0.35">
      <c r="A404" s="4">
        <v>43862</v>
      </c>
      <c r="B404" t="s">
        <v>129</v>
      </c>
      <c r="C404" t="s">
        <v>35</v>
      </c>
      <c r="D404">
        <v>77</v>
      </c>
    </row>
    <row r="405" spans="1:4" x14ac:dyDescent="0.35">
      <c r="A405" s="4">
        <v>43862</v>
      </c>
      <c r="B405" t="s">
        <v>129</v>
      </c>
      <c r="C405" t="s">
        <v>36</v>
      </c>
      <c r="D405">
        <v>26</v>
      </c>
    </row>
    <row r="406" spans="1:4" x14ac:dyDescent="0.35">
      <c r="A406" s="4">
        <v>43862</v>
      </c>
      <c r="B406" t="s">
        <v>128</v>
      </c>
      <c r="C406" t="s">
        <v>35</v>
      </c>
      <c r="D406">
        <v>14</v>
      </c>
    </row>
    <row r="407" spans="1:4" x14ac:dyDescent="0.35">
      <c r="A407" s="4">
        <v>43862</v>
      </c>
      <c r="B407" t="s">
        <v>128</v>
      </c>
      <c r="C407" t="s">
        <v>36</v>
      </c>
      <c r="D407">
        <v>5</v>
      </c>
    </row>
    <row r="408" spans="1:4" x14ac:dyDescent="0.35">
      <c r="A408" s="4">
        <v>43891</v>
      </c>
      <c r="B408" t="s">
        <v>135</v>
      </c>
      <c r="C408" t="s">
        <v>35</v>
      </c>
      <c r="D408">
        <v>106</v>
      </c>
    </row>
    <row r="409" spans="1:4" x14ac:dyDescent="0.35">
      <c r="A409" s="4">
        <v>43891</v>
      </c>
      <c r="B409" t="s">
        <v>135</v>
      </c>
      <c r="C409" t="s">
        <v>36</v>
      </c>
      <c r="D409">
        <v>31</v>
      </c>
    </row>
    <row r="410" spans="1:4" x14ac:dyDescent="0.35">
      <c r="A410" s="4">
        <v>43891</v>
      </c>
      <c r="B410" t="s">
        <v>134</v>
      </c>
      <c r="C410" t="s">
        <v>35</v>
      </c>
      <c r="D410">
        <v>40</v>
      </c>
    </row>
    <row r="411" spans="1:4" x14ac:dyDescent="0.35">
      <c r="A411" s="4">
        <v>43891</v>
      </c>
      <c r="B411" t="s">
        <v>134</v>
      </c>
      <c r="C411" t="s">
        <v>36</v>
      </c>
      <c r="D411">
        <v>2</v>
      </c>
    </row>
    <row r="412" spans="1:4" x14ac:dyDescent="0.35">
      <c r="A412" s="4">
        <v>43891</v>
      </c>
      <c r="B412" t="s">
        <v>133</v>
      </c>
      <c r="C412" t="s">
        <v>35</v>
      </c>
      <c r="D412">
        <v>18</v>
      </c>
    </row>
    <row r="413" spans="1:4" x14ac:dyDescent="0.35">
      <c r="A413" s="4">
        <v>43891</v>
      </c>
      <c r="B413" t="s">
        <v>133</v>
      </c>
      <c r="C413" t="s">
        <v>36</v>
      </c>
      <c r="D413">
        <v>22</v>
      </c>
    </row>
    <row r="414" spans="1:4" x14ac:dyDescent="0.35">
      <c r="A414" s="4">
        <v>43891</v>
      </c>
      <c r="B414" t="s">
        <v>132</v>
      </c>
      <c r="C414" t="s">
        <v>35</v>
      </c>
      <c r="D414">
        <v>235</v>
      </c>
    </row>
    <row r="415" spans="1:4" x14ac:dyDescent="0.35">
      <c r="A415" s="4">
        <v>43891</v>
      </c>
      <c r="B415" t="s">
        <v>132</v>
      </c>
      <c r="C415" t="s">
        <v>36</v>
      </c>
      <c r="D415">
        <v>126</v>
      </c>
    </row>
    <row r="416" spans="1:4" x14ac:dyDescent="0.35">
      <c r="A416" s="4">
        <v>43891</v>
      </c>
      <c r="B416" t="s">
        <v>131</v>
      </c>
      <c r="C416" t="s">
        <v>35</v>
      </c>
      <c r="D416">
        <v>46</v>
      </c>
    </row>
    <row r="417" spans="1:4" x14ac:dyDescent="0.35">
      <c r="A417" s="4">
        <v>43891</v>
      </c>
      <c r="B417" t="s">
        <v>131</v>
      </c>
      <c r="C417" t="s">
        <v>36</v>
      </c>
      <c r="D417">
        <v>3</v>
      </c>
    </row>
    <row r="418" spans="1:4" x14ac:dyDescent="0.35">
      <c r="A418" s="4">
        <v>43891</v>
      </c>
      <c r="B418" t="s">
        <v>130</v>
      </c>
      <c r="C418" t="s">
        <v>35</v>
      </c>
      <c r="D418">
        <v>6</v>
      </c>
    </row>
    <row r="419" spans="1:4" x14ac:dyDescent="0.35">
      <c r="A419" s="4">
        <v>43891</v>
      </c>
      <c r="B419" t="s">
        <v>130</v>
      </c>
      <c r="C419" t="s">
        <v>36</v>
      </c>
      <c r="D419">
        <v>10</v>
      </c>
    </row>
    <row r="420" spans="1:4" x14ac:dyDescent="0.35">
      <c r="A420" s="4">
        <v>43891</v>
      </c>
      <c r="B420" t="s">
        <v>129</v>
      </c>
      <c r="C420" t="s">
        <v>35</v>
      </c>
      <c r="D420">
        <v>77</v>
      </c>
    </row>
    <row r="421" spans="1:4" x14ac:dyDescent="0.35">
      <c r="A421" s="4">
        <v>43891</v>
      </c>
      <c r="B421" t="s">
        <v>129</v>
      </c>
      <c r="C421" t="s">
        <v>36</v>
      </c>
      <c r="D421">
        <v>22</v>
      </c>
    </row>
    <row r="422" spans="1:4" x14ac:dyDescent="0.35">
      <c r="A422" s="4">
        <v>43891</v>
      </c>
      <c r="B422" t="s">
        <v>128</v>
      </c>
      <c r="C422" t="s">
        <v>35</v>
      </c>
      <c r="D422">
        <v>21</v>
      </c>
    </row>
    <row r="423" spans="1:4" x14ac:dyDescent="0.35">
      <c r="A423" s="4">
        <v>43891</v>
      </c>
      <c r="B423" t="s">
        <v>128</v>
      </c>
      <c r="C423" t="s">
        <v>36</v>
      </c>
      <c r="D423">
        <v>7</v>
      </c>
    </row>
    <row r="424" spans="1:4" x14ac:dyDescent="0.35">
      <c r="A424" s="4">
        <v>43922</v>
      </c>
      <c r="B424" t="s">
        <v>135</v>
      </c>
      <c r="C424" t="s">
        <v>35</v>
      </c>
      <c r="D424">
        <v>120</v>
      </c>
    </row>
    <row r="425" spans="1:4" x14ac:dyDescent="0.35">
      <c r="A425" s="4">
        <v>43922</v>
      </c>
      <c r="B425" t="s">
        <v>135</v>
      </c>
      <c r="C425" t="s">
        <v>36</v>
      </c>
      <c r="D425">
        <v>22</v>
      </c>
    </row>
    <row r="426" spans="1:4" x14ac:dyDescent="0.35">
      <c r="A426" s="4">
        <v>43922</v>
      </c>
      <c r="B426" t="s">
        <v>134</v>
      </c>
      <c r="C426" t="s">
        <v>35</v>
      </c>
      <c r="D426">
        <v>38</v>
      </c>
    </row>
    <row r="427" spans="1:4" x14ac:dyDescent="0.35">
      <c r="A427" s="4">
        <v>43922</v>
      </c>
      <c r="B427" t="s">
        <v>134</v>
      </c>
      <c r="C427" t="s">
        <v>36</v>
      </c>
      <c r="D427">
        <v>5</v>
      </c>
    </row>
    <row r="428" spans="1:4" x14ac:dyDescent="0.35">
      <c r="A428" s="4">
        <v>43922</v>
      </c>
      <c r="B428" t="s">
        <v>133</v>
      </c>
      <c r="C428" t="s">
        <v>35</v>
      </c>
      <c r="D428">
        <v>14</v>
      </c>
    </row>
    <row r="429" spans="1:4" x14ac:dyDescent="0.35">
      <c r="A429" s="4">
        <v>43922</v>
      </c>
      <c r="B429" t="s">
        <v>133</v>
      </c>
      <c r="C429" t="s">
        <v>36</v>
      </c>
      <c r="D429">
        <v>19</v>
      </c>
    </row>
    <row r="430" spans="1:4" x14ac:dyDescent="0.35">
      <c r="A430" s="4">
        <v>43922</v>
      </c>
      <c r="B430" t="s">
        <v>132</v>
      </c>
      <c r="C430" t="s">
        <v>35</v>
      </c>
      <c r="D430">
        <v>236</v>
      </c>
    </row>
    <row r="431" spans="1:4" x14ac:dyDescent="0.35">
      <c r="A431" s="4">
        <v>43922</v>
      </c>
      <c r="B431" t="s">
        <v>132</v>
      </c>
      <c r="C431" t="s">
        <v>36</v>
      </c>
      <c r="D431">
        <v>133</v>
      </c>
    </row>
    <row r="432" spans="1:4" x14ac:dyDescent="0.35">
      <c r="A432" s="4">
        <v>43922</v>
      </c>
      <c r="B432" t="s">
        <v>131</v>
      </c>
      <c r="C432" t="s">
        <v>35</v>
      </c>
      <c r="D432">
        <v>39</v>
      </c>
    </row>
    <row r="433" spans="1:4" x14ac:dyDescent="0.35">
      <c r="A433" s="4">
        <v>43922</v>
      </c>
      <c r="B433" t="s">
        <v>131</v>
      </c>
      <c r="C433" t="s">
        <v>36</v>
      </c>
      <c r="D433">
        <v>5</v>
      </c>
    </row>
    <row r="434" spans="1:4" x14ac:dyDescent="0.35">
      <c r="A434" s="4">
        <v>43922</v>
      </c>
      <c r="B434" t="s">
        <v>130</v>
      </c>
      <c r="C434" t="s">
        <v>35</v>
      </c>
      <c r="D434">
        <v>7</v>
      </c>
    </row>
    <row r="435" spans="1:4" x14ac:dyDescent="0.35">
      <c r="A435" s="4">
        <v>43922</v>
      </c>
      <c r="B435" t="s">
        <v>130</v>
      </c>
      <c r="C435" t="s">
        <v>36</v>
      </c>
      <c r="D435">
        <v>10</v>
      </c>
    </row>
    <row r="436" spans="1:4" x14ac:dyDescent="0.35">
      <c r="A436" s="4">
        <v>43922</v>
      </c>
      <c r="B436" t="s">
        <v>129</v>
      </c>
      <c r="C436" t="s">
        <v>35</v>
      </c>
      <c r="D436">
        <v>78</v>
      </c>
    </row>
    <row r="437" spans="1:4" x14ac:dyDescent="0.35">
      <c r="A437" s="4">
        <v>43922</v>
      </c>
      <c r="B437" t="s">
        <v>129</v>
      </c>
      <c r="C437" t="s">
        <v>36</v>
      </c>
      <c r="D437">
        <v>18</v>
      </c>
    </row>
    <row r="438" spans="1:4" x14ac:dyDescent="0.35">
      <c r="A438" s="4">
        <v>43922</v>
      </c>
      <c r="B438" t="s">
        <v>128</v>
      </c>
      <c r="C438" t="s">
        <v>35</v>
      </c>
      <c r="D438">
        <v>26</v>
      </c>
    </row>
    <row r="439" spans="1:4" x14ac:dyDescent="0.35">
      <c r="A439" s="4">
        <v>43922</v>
      </c>
      <c r="B439" t="s">
        <v>128</v>
      </c>
      <c r="C439" t="s">
        <v>36</v>
      </c>
      <c r="D439">
        <v>12</v>
      </c>
    </row>
    <row r="440" spans="1:4" x14ac:dyDescent="0.35">
      <c r="A440" s="4">
        <v>43952</v>
      </c>
      <c r="B440" t="s">
        <v>135</v>
      </c>
      <c r="C440" t="s">
        <v>35</v>
      </c>
      <c r="D440">
        <v>111</v>
      </c>
    </row>
    <row r="441" spans="1:4" x14ac:dyDescent="0.35">
      <c r="A441" s="4">
        <v>43952</v>
      </c>
      <c r="B441" t="s">
        <v>135</v>
      </c>
      <c r="C441" t="s">
        <v>36</v>
      </c>
      <c r="D441">
        <v>30</v>
      </c>
    </row>
    <row r="442" spans="1:4" x14ac:dyDescent="0.35">
      <c r="A442" s="4">
        <v>43952</v>
      </c>
      <c r="B442" t="s">
        <v>134</v>
      </c>
      <c r="C442" t="s">
        <v>35</v>
      </c>
      <c r="D442">
        <v>42</v>
      </c>
    </row>
    <row r="443" spans="1:4" x14ac:dyDescent="0.35">
      <c r="A443" s="4">
        <v>43952</v>
      </c>
      <c r="B443" t="s">
        <v>134</v>
      </c>
      <c r="C443" t="s">
        <v>36</v>
      </c>
      <c r="D443">
        <v>3</v>
      </c>
    </row>
    <row r="444" spans="1:4" x14ac:dyDescent="0.35">
      <c r="A444" s="4">
        <v>43952</v>
      </c>
      <c r="B444" t="s">
        <v>133</v>
      </c>
      <c r="C444" t="s">
        <v>35</v>
      </c>
      <c r="D444">
        <v>23</v>
      </c>
    </row>
    <row r="445" spans="1:4" x14ac:dyDescent="0.35">
      <c r="A445" s="4">
        <v>43952</v>
      </c>
      <c r="B445" t="s">
        <v>133</v>
      </c>
      <c r="C445" t="s">
        <v>36</v>
      </c>
      <c r="D445">
        <v>22</v>
      </c>
    </row>
    <row r="446" spans="1:4" x14ac:dyDescent="0.35">
      <c r="A446" s="4">
        <v>43952</v>
      </c>
      <c r="B446" t="s">
        <v>132</v>
      </c>
      <c r="C446" t="s">
        <v>35</v>
      </c>
      <c r="D446">
        <v>234</v>
      </c>
    </row>
    <row r="447" spans="1:4" x14ac:dyDescent="0.35">
      <c r="A447" s="4">
        <v>43952</v>
      </c>
      <c r="B447" t="s">
        <v>132</v>
      </c>
      <c r="C447" t="s">
        <v>36</v>
      </c>
      <c r="D447">
        <v>130</v>
      </c>
    </row>
    <row r="448" spans="1:4" x14ac:dyDescent="0.35">
      <c r="A448" s="4">
        <v>43952</v>
      </c>
      <c r="B448" t="s">
        <v>131</v>
      </c>
      <c r="C448" t="s">
        <v>35</v>
      </c>
      <c r="D448">
        <v>32</v>
      </c>
    </row>
    <row r="449" spans="1:4" x14ac:dyDescent="0.35">
      <c r="A449" s="4">
        <v>43952</v>
      </c>
      <c r="B449" t="s">
        <v>131</v>
      </c>
      <c r="C449" t="s">
        <v>36</v>
      </c>
      <c r="D449">
        <v>4</v>
      </c>
    </row>
    <row r="450" spans="1:4" x14ac:dyDescent="0.35">
      <c r="A450" s="4">
        <v>43952</v>
      </c>
      <c r="B450" t="s">
        <v>130</v>
      </c>
      <c r="C450" t="s">
        <v>35</v>
      </c>
      <c r="D450">
        <v>6</v>
      </c>
    </row>
    <row r="451" spans="1:4" x14ac:dyDescent="0.35">
      <c r="A451" s="4">
        <v>43952</v>
      </c>
      <c r="B451" t="s">
        <v>130</v>
      </c>
      <c r="C451" t="s">
        <v>36</v>
      </c>
      <c r="D451">
        <v>10</v>
      </c>
    </row>
    <row r="452" spans="1:4" x14ac:dyDescent="0.35">
      <c r="A452" s="4">
        <v>43952</v>
      </c>
      <c r="B452" t="s">
        <v>129</v>
      </c>
      <c r="C452" t="s">
        <v>35</v>
      </c>
      <c r="D452">
        <v>64</v>
      </c>
    </row>
    <row r="453" spans="1:4" x14ac:dyDescent="0.35">
      <c r="A453" s="4">
        <v>43952</v>
      </c>
      <c r="B453" t="s">
        <v>129</v>
      </c>
      <c r="C453" t="s">
        <v>36</v>
      </c>
      <c r="D453">
        <v>20</v>
      </c>
    </row>
    <row r="454" spans="1:4" x14ac:dyDescent="0.35">
      <c r="A454" s="4">
        <v>43952</v>
      </c>
      <c r="B454" t="s">
        <v>128</v>
      </c>
      <c r="C454" t="s">
        <v>35</v>
      </c>
      <c r="D454">
        <v>24</v>
      </c>
    </row>
    <row r="455" spans="1:4" x14ac:dyDescent="0.35">
      <c r="A455" s="4">
        <v>43952</v>
      </c>
      <c r="B455" t="s">
        <v>128</v>
      </c>
      <c r="C455" t="s">
        <v>36</v>
      </c>
      <c r="D455">
        <v>12</v>
      </c>
    </row>
    <row r="456" spans="1:4" x14ac:dyDescent="0.35">
      <c r="A456" s="4">
        <v>43983</v>
      </c>
      <c r="B456" t="s">
        <v>135</v>
      </c>
      <c r="C456" t="s">
        <v>35</v>
      </c>
      <c r="D456">
        <v>112</v>
      </c>
    </row>
    <row r="457" spans="1:4" x14ac:dyDescent="0.35">
      <c r="A457" s="4">
        <v>43983</v>
      </c>
      <c r="B457" t="s">
        <v>135</v>
      </c>
      <c r="C457" t="s">
        <v>36</v>
      </c>
      <c r="D457">
        <v>33</v>
      </c>
    </row>
    <row r="458" spans="1:4" x14ac:dyDescent="0.35">
      <c r="A458" s="4">
        <v>43983</v>
      </c>
      <c r="B458" t="s">
        <v>134</v>
      </c>
      <c r="C458" t="s">
        <v>35</v>
      </c>
      <c r="D458">
        <v>35</v>
      </c>
    </row>
    <row r="459" spans="1:4" x14ac:dyDescent="0.35">
      <c r="A459" s="4">
        <v>43983</v>
      </c>
      <c r="B459" t="s">
        <v>134</v>
      </c>
      <c r="C459" t="s">
        <v>36</v>
      </c>
      <c r="D459">
        <v>1</v>
      </c>
    </row>
    <row r="460" spans="1:4" x14ac:dyDescent="0.35">
      <c r="A460" s="4">
        <v>43983</v>
      </c>
      <c r="B460" t="s">
        <v>133</v>
      </c>
      <c r="C460" t="s">
        <v>35</v>
      </c>
      <c r="D460">
        <v>23</v>
      </c>
    </row>
    <row r="461" spans="1:4" x14ac:dyDescent="0.35">
      <c r="A461" s="4">
        <v>43983</v>
      </c>
      <c r="B461" t="s">
        <v>133</v>
      </c>
      <c r="C461" t="s">
        <v>36</v>
      </c>
      <c r="D461">
        <v>24</v>
      </c>
    </row>
    <row r="462" spans="1:4" x14ac:dyDescent="0.35">
      <c r="A462" s="4">
        <v>43983</v>
      </c>
      <c r="B462" t="s">
        <v>132</v>
      </c>
      <c r="C462" t="s">
        <v>35</v>
      </c>
      <c r="D462">
        <v>238</v>
      </c>
    </row>
    <row r="463" spans="1:4" x14ac:dyDescent="0.35">
      <c r="A463" s="4">
        <v>43983</v>
      </c>
      <c r="B463" t="s">
        <v>132</v>
      </c>
      <c r="C463" t="s">
        <v>36</v>
      </c>
      <c r="D463">
        <v>145</v>
      </c>
    </row>
    <row r="464" spans="1:4" x14ac:dyDescent="0.35">
      <c r="A464" s="4">
        <v>43983</v>
      </c>
      <c r="B464" t="s">
        <v>131</v>
      </c>
      <c r="C464" t="s">
        <v>35</v>
      </c>
      <c r="D464">
        <v>32</v>
      </c>
    </row>
    <row r="465" spans="1:4" x14ac:dyDescent="0.35">
      <c r="A465" s="4">
        <v>43983</v>
      </c>
      <c r="B465" t="s">
        <v>131</v>
      </c>
      <c r="C465" t="s">
        <v>36</v>
      </c>
      <c r="D465">
        <v>5</v>
      </c>
    </row>
    <row r="466" spans="1:4" x14ac:dyDescent="0.35">
      <c r="A466" s="4">
        <v>43983</v>
      </c>
      <c r="B466" t="s">
        <v>130</v>
      </c>
      <c r="C466" t="s">
        <v>35</v>
      </c>
      <c r="D466">
        <v>8</v>
      </c>
    </row>
    <row r="467" spans="1:4" x14ac:dyDescent="0.35">
      <c r="A467" s="4">
        <v>43983</v>
      </c>
      <c r="B467" t="s">
        <v>130</v>
      </c>
      <c r="C467" t="s">
        <v>36</v>
      </c>
      <c r="D467">
        <v>12</v>
      </c>
    </row>
    <row r="468" spans="1:4" x14ac:dyDescent="0.35">
      <c r="A468" s="4">
        <v>43983</v>
      </c>
      <c r="B468" t="s">
        <v>129</v>
      </c>
      <c r="C468" t="s">
        <v>35</v>
      </c>
      <c r="D468">
        <v>67</v>
      </c>
    </row>
    <row r="469" spans="1:4" x14ac:dyDescent="0.35">
      <c r="A469" s="4">
        <v>43983</v>
      </c>
      <c r="B469" t="s">
        <v>129</v>
      </c>
      <c r="C469" t="s">
        <v>36</v>
      </c>
      <c r="D469">
        <v>21</v>
      </c>
    </row>
    <row r="470" spans="1:4" x14ac:dyDescent="0.35">
      <c r="A470" s="4">
        <v>43983</v>
      </c>
      <c r="B470" t="s">
        <v>128</v>
      </c>
      <c r="C470" t="s">
        <v>35</v>
      </c>
      <c r="D470">
        <v>21</v>
      </c>
    </row>
    <row r="471" spans="1:4" x14ac:dyDescent="0.35">
      <c r="A471" s="4">
        <v>43983</v>
      </c>
      <c r="B471" t="s">
        <v>128</v>
      </c>
      <c r="C471" t="s">
        <v>36</v>
      </c>
      <c r="D471">
        <v>10</v>
      </c>
    </row>
    <row r="472" spans="1:4" x14ac:dyDescent="0.35">
      <c r="A472" s="4">
        <v>44013</v>
      </c>
      <c r="B472" t="s">
        <v>135</v>
      </c>
      <c r="C472" t="s">
        <v>35</v>
      </c>
      <c r="D472">
        <v>106</v>
      </c>
    </row>
    <row r="473" spans="1:4" x14ac:dyDescent="0.35">
      <c r="A473" s="4">
        <v>44013</v>
      </c>
      <c r="B473" t="s">
        <v>135</v>
      </c>
      <c r="C473" t="s">
        <v>36</v>
      </c>
      <c r="D473">
        <v>24</v>
      </c>
    </row>
    <row r="474" spans="1:4" x14ac:dyDescent="0.35">
      <c r="A474" s="4">
        <v>44013</v>
      </c>
      <c r="B474" t="s">
        <v>134</v>
      </c>
      <c r="C474" t="s">
        <v>35</v>
      </c>
      <c r="D474">
        <v>33</v>
      </c>
    </row>
    <row r="475" spans="1:4" x14ac:dyDescent="0.35">
      <c r="A475" s="4">
        <v>44013</v>
      </c>
      <c r="B475" t="s">
        <v>134</v>
      </c>
      <c r="C475" t="s">
        <v>36</v>
      </c>
      <c r="D475">
        <v>1</v>
      </c>
    </row>
    <row r="476" spans="1:4" x14ac:dyDescent="0.35">
      <c r="A476" s="4">
        <v>44013</v>
      </c>
      <c r="B476" t="s">
        <v>133</v>
      </c>
      <c r="C476" t="s">
        <v>35</v>
      </c>
      <c r="D476">
        <v>31</v>
      </c>
    </row>
    <row r="477" spans="1:4" x14ac:dyDescent="0.35">
      <c r="A477" s="4">
        <v>44013</v>
      </c>
      <c r="B477" t="s">
        <v>133</v>
      </c>
      <c r="C477" t="s">
        <v>36</v>
      </c>
      <c r="D477">
        <v>22</v>
      </c>
    </row>
    <row r="478" spans="1:4" x14ac:dyDescent="0.35">
      <c r="A478" s="4">
        <v>44013</v>
      </c>
      <c r="B478" t="s">
        <v>132</v>
      </c>
      <c r="C478" t="s">
        <v>35</v>
      </c>
      <c r="D478">
        <v>241</v>
      </c>
    </row>
    <row r="479" spans="1:4" x14ac:dyDescent="0.35">
      <c r="A479" s="4">
        <v>44013</v>
      </c>
      <c r="B479" t="s">
        <v>132</v>
      </c>
      <c r="C479" t="s">
        <v>36</v>
      </c>
      <c r="D479">
        <v>151</v>
      </c>
    </row>
    <row r="480" spans="1:4" x14ac:dyDescent="0.35">
      <c r="A480" s="4">
        <v>44013</v>
      </c>
      <c r="B480" t="s">
        <v>131</v>
      </c>
      <c r="C480" t="s">
        <v>35</v>
      </c>
      <c r="D480">
        <v>34</v>
      </c>
    </row>
    <row r="481" spans="1:4" x14ac:dyDescent="0.35">
      <c r="A481" s="4">
        <v>44013</v>
      </c>
      <c r="B481" t="s">
        <v>131</v>
      </c>
      <c r="C481" t="s">
        <v>36</v>
      </c>
      <c r="D481">
        <v>2</v>
      </c>
    </row>
    <row r="482" spans="1:4" x14ac:dyDescent="0.35">
      <c r="A482" s="4">
        <v>44013</v>
      </c>
      <c r="B482" t="s">
        <v>130</v>
      </c>
      <c r="C482" t="s">
        <v>35</v>
      </c>
      <c r="D482">
        <v>6</v>
      </c>
    </row>
    <row r="483" spans="1:4" x14ac:dyDescent="0.35">
      <c r="A483" s="4">
        <v>44013</v>
      </c>
      <c r="B483" t="s">
        <v>130</v>
      </c>
      <c r="C483" t="s">
        <v>36</v>
      </c>
      <c r="D483">
        <v>13</v>
      </c>
    </row>
    <row r="484" spans="1:4" x14ac:dyDescent="0.35">
      <c r="A484" s="4">
        <v>44013</v>
      </c>
      <c r="B484" t="s">
        <v>129</v>
      </c>
      <c r="C484" t="s">
        <v>35</v>
      </c>
      <c r="D484">
        <v>60</v>
      </c>
    </row>
    <row r="485" spans="1:4" x14ac:dyDescent="0.35">
      <c r="A485" s="4">
        <v>44013</v>
      </c>
      <c r="B485" t="s">
        <v>129</v>
      </c>
      <c r="C485" t="s">
        <v>36</v>
      </c>
      <c r="D485">
        <v>9</v>
      </c>
    </row>
    <row r="486" spans="1:4" x14ac:dyDescent="0.35">
      <c r="A486" s="4">
        <v>44013</v>
      </c>
      <c r="B486" t="s">
        <v>128</v>
      </c>
      <c r="C486" t="s">
        <v>35</v>
      </c>
      <c r="D486">
        <v>22</v>
      </c>
    </row>
    <row r="487" spans="1:4" x14ac:dyDescent="0.35">
      <c r="A487" s="4">
        <v>44013</v>
      </c>
      <c r="B487" t="s">
        <v>128</v>
      </c>
      <c r="C487" t="s">
        <v>36</v>
      </c>
      <c r="D487">
        <v>12</v>
      </c>
    </row>
    <row r="488" spans="1:4" x14ac:dyDescent="0.35">
      <c r="A488" s="4">
        <v>44044</v>
      </c>
      <c r="B488" t="s">
        <v>135</v>
      </c>
      <c r="C488" t="s">
        <v>35</v>
      </c>
      <c r="D488">
        <v>90</v>
      </c>
    </row>
    <row r="489" spans="1:4" x14ac:dyDescent="0.35">
      <c r="A489" s="4">
        <v>44044</v>
      </c>
      <c r="B489" t="s">
        <v>135</v>
      </c>
      <c r="C489" t="s">
        <v>36</v>
      </c>
      <c r="D489">
        <v>20</v>
      </c>
    </row>
    <row r="490" spans="1:4" x14ac:dyDescent="0.35">
      <c r="A490" s="4">
        <v>44044</v>
      </c>
      <c r="B490" t="s">
        <v>134</v>
      </c>
      <c r="C490" t="s">
        <v>35</v>
      </c>
      <c r="D490">
        <v>30</v>
      </c>
    </row>
    <row r="491" spans="1:4" x14ac:dyDescent="0.35">
      <c r="A491" s="4">
        <v>44044</v>
      </c>
      <c r="B491" t="s">
        <v>134</v>
      </c>
      <c r="C491" t="s">
        <v>36</v>
      </c>
      <c r="D491">
        <v>1</v>
      </c>
    </row>
    <row r="492" spans="1:4" x14ac:dyDescent="0.35">
      <c r="A492" s="4">
        <v>44044</v>
      </c>
      <c r="B492" t="s">
        <v>133</v>
      </c>
      <c r="C492" t="s">
        <v>35</v>
      </c>
      <c r="D492">
        <v>23</v>
      </c>
    </row>
    <row r="493" spans="1:4" x14ac:dyDescent="0.35">
      <c r="A493" s="4">
        <v>44044</v>
      </c>
      <c r="B493" t="s">
        <v>133</v>
      </c>
      <c r="C493" t="s">
        <v>36</v>
      </c>
      <c r="D493">
        <v>11</v>
      </c>
    </row>
    <row r="494" spans="1:4" x14ac:dyDescent="0.35">
      <c r="A494" s="4">
        <v>44044</v>
      </c>
      <c r="B494" t="s">
        <v>132</v>
      </c>
      <c r="C494" t="s">
        <v>35</v>
      </c>
      <c r="D494">
        <v>241</v>
      </c>
    </row>
    <row r="495" spans="1:4" x14ac:dyDescent="0.35">
      <c r="A495" s="4">
        <v>44044</v>
      </c>
      <c r="B495" t="s">
        <v>132</v>
      </c>
      <c r="C495" t="s">
        <v>36</v>
      </c>
      <c r="D495">
        <v>142</v>
      </c>
    </row>
    <row r="496" spans="1:4" x14ac:dyDescent="0.35">
      <c r="A496" s="4">
        <v>44044</v>
      </c>
      <c r="B496" t="s">
        <v>131</v>
      </c>
      <c r="C496" t="s">
        <v>35</v>
      </c>
      <c r="D496">
        <v>25</v>
      </c>
    </row>
    <row r="497" spans="1:4" x14ac:dyDescent="0.35">
      <c r="A497" s="4">
        <v>44044</v>
      </c>
      <c r="B497" t="s">
        <v>131</v>
      </c>
      <c r="C497" t="s">
        <v>36</v>
      </c>
      <c r="D497">
        <v>3</v>
      </c>
    </row>
    <row r="498" spans="1:4" x14ac:dyDescent="0.35">
      <c r="A498" s="4">
        <v>44044</v>
      </c>
      <c r="B498" t="s">
        <v>130</v>
      </c>
      <c r="C498" t="s">
        <v>35</v>
      </c>
      <c r="D498">
        <v>6</v>
      </c>
    </row>
    <row r="499" spans="1:4" x14ac:dyDescent="0.35">
      <c r="A499" s="4">
        <v>44044</v>
      </c>
      <c r="B499" t="s">
        <v>130</v>
      </c>
      <c r="C499" t="s">
        <v>36</v>
      </c>
      <c r="D499">
        <v>9</v>
      </c>
    </row>
    <row r="500" spans="1:4" x14ac:dyDescent="0.35">
      <c r="A500" s="4">
        <v>44044</v>
      </c>
      <c r="B500" t="s">
        <v>129</v>
      </c>
      <c r="C500" t="s">
        <v>35</v>
      </c>
      <c r="D500">
        <v>43</v>
      </c>
    </row>
    <row r="501" spans="1:4" x14ac:dyDescent="0.35">
      <c r="A501" s="4">
        <v>44044</v>
      </c>
      <c r="B501" t="s">
        <v>129</v>
      </c>
      <c r="C501" t="s">
        <v>36</v>
      </c>
      <c r="D501">
        <v>9</v>
      </c>
    </row>
    <row r="502" spans="1:4" x14ac:dyDescent="0.35">
      <c r="A502" s="4">
        <v>44044</v>
      </c>
      <c r="B502" t="s">
        <v>128</v>
      </c>
      <c r="C502" t="s">
        <v>35</v>
      </c>
      <c r="D502">
        <v>14</v>
      </c>
    </row>
    <row r="503" spans="1:4" x14ac:dyDescent="0.35">
      <c r="A503" s="4">
        <v>44044</v>
      </c>
      <c r="B503" t="s">
        <v>128</v>
      </c>
      <c r="C503" t="s">
        <v>36</v>
      </c>
      <c r="D503">
        <v>15</v>
      </c>
    </row>
    <row r="504" spans="1:4" x14ac:dyDescent="0.35">
      <c r="A504" s="4">
        <v>44075</v>
      </c>
      <c r="B504" t="s">
        <v>135</v>
      </c>
      <c r="C504" t="s">
        <v>35</v>
      </c>
      <c r="D504">
        <v>85</v>
      </c>
    </row>
    <row r="505" spans="1:4" x14ac:dyDescent="0.35">
      <c r="A505" s="4">
        <v>44075</v>
      </c>
      <c r="B505" t="s">
        <v>135</v>
      </c>
      <c r="C505" t="s">
        <v>36</v>
      </c>
      <c r="D505">
        <v>21</v>
      </c>
    </row>
    <row r="506" spans="1:4" x14ac:dyDescent="0.35">
      <c r="A506" s="4">
        <v>44075</v>
      </c>
      <c r="B506" t="s">
        <v>134</v>
      </c>
      <c r="C506" t="s">
        <v>35</v>
      </c>
      <c r="D506">
        <v>30</v>
      </c>
    </row>
    <row r="507" spans="1:4" x14ac:dyDescent="0.35">
      <c r="A507" s="4">
        <v>44075</v>
      </c>
      <c r="B507" t="s">
        <v>134</v>
      </c>
      <c r="C507" t="s">
        <v>36</v>
      </c>
      <c r="D507">
        <v>2</v>
      </c>
    </row>
    <row r="508" spans="1:4" x14ac:dyDescent="0.35">
      <c r="A508" s="4">
        <v>44075</v>
      </c>
      <c r="B508" t="s">
        <v>133</v>
      </c>
      <c r="C508" t="s">
        <v>35</v>
      </c>
      <c r="D508">
        <v>11</v>
      </c>
    </row>
    <row r="509" spans="1:4" x14ac:dyDescent="0.35">
      <c r="A509" s="4">
        <v>44075</v>
      </c>
      <c r="B509" t="s">
        <v>133</v>
      </c>
      <c r="C509" t="s">
        <v>36</v>
      </c>
      <c r="D509">
        <v>14</v>
      </c>
    </row>
    <row r="510" spans="1:4" x14ac:dyDescent="0.35">
      <c r="A510" s="4">
        <v>44075</v>
      </c>
      <c r="B510" t="s">
        <v>132</v>
      </c>
      <c r="C510" t="s">
        <v>35</v>
      </c>
      <c r="D510">
        <v>243</v>
      </c>
    </row>
    <row r="511" spans="1:4" x14ac:dyDescent="0.35">
      <c r="A511" s="4">
        <v>44075</v>
      </c>
      <c r="B511" t="s">
        <v>132</v>
      </c>
      <c r="C511" t="s">
        <v>36</v>
      </c>
      <c r="D511">
        <v>103</v>
      </c>
    </row>
    <row r="512" spans="1:4" x14ac:dyDescent="0.35">
      <c r="A512" s="4">
        <v>44075</v>
      </c>
      <c r="B512" t="s">
        <v>131</v>
      </c>
      <c r="C512" t="s">
        <v>35</v>
      </c>
      <c r="D512">
        <v>24</v>
      </c>
    </row>
    <row r="513" spans="1:4" x14ac:dyDescent="0.35">
      <c r="A513" s="4">
        <v>44075</v>
      </c>
      <c r="B513" t="s">
        <v>131</v>
      </c>
      <c r="C513" t="s">
        <v>36</v>
      </c>
      <c r="D513">
        <v>3</v>
      </c>
    </row>
    <row r="514" spans="1:4" x14ac:dyDescent="0.35">
      <c r="A514" s="4">
        <v>44075</v>
      </c>
      <c r="B514" t="s">
        <v>130</v>
      </c>
      <c r="C514" t="s">
        <v>35</v>
      </c>
      <c r="D514">
        <v>5</v>
      </c>
    </row>
    <row r="515" spans="1:4" x14ac:dyDescent="0.35">
      <c r="A515" s="4">
        <v>44075</v>
      </c>
      <c r="B515" t="s">
        <v>130</v>
      </c>
      <c r="C515" t="s">
        <v>36</v>
      </c>
      <c r="D515">
        <v>7</v>
      </c>
    </row>
    <row r="516" spans="1:4" x14ac:dyDescent="0.35">
      <c r="A516" s="4">
        <v>44075</v>
      </c>
      <c r="B516" t="s">
        <v>129</v>
      </c>
      <c r="C516" t="s">
        <v>35</v>
      </c>
      <c r="D516">
        <v>44</v>
      </c>
    </row>
    <row r="517" spans="1:4" x14ac:dyDescent="0.35">
      <c r="A517" s="4">
        <v>44075</v>
      </c>
      <c r="B517" t="s">
        <v>129</v>
      </c>
      <c r="C517" t="s">
        <v>36</v>
      </c>
      <c r="D517">
        <v>26</v>
      </c>
    </row>
    <row r="518" spans="1:4" x14ac:dyDescent="0.35">
      <c r="A518" s="4">
        <v>44075</v>
      </c>
      <c r="B518" t="s">
        <v>128</v>
      </c>
      <c r="C518" t="s">
        <v>35</v>
      </c>
      <c r="D518">
        <v>12</v>
      </c>
    </row>
    <row r="519" spans="1:4" x14ac:dyDescent="0.35">
      <c r="A519" s="4">
        <v>44075</v>
      </c>
      <c r="B519" t="s">
        <v>128</v>
      </c>
      <c r="C519" t="s">
        <v>36</v>
      </c>
      <c r="D519">
        <v>14</v>
      </c>
    </row>
    <row r="520" spans="1:4" x14ac:dyDescent="0.35">
      <c r="A520" s="4">
        <v>44105</v>
      </c>
      <c r="B520" t="s">
        <v>135</v>
      </c>
      <c r="C520" t="s">
        <v>35</v>
      </c>
      <c r="D520">
        <v>77</v>
      </c>
    </row>
    <row r="521" spans="1:4" x14ac:dyDescent="0.35">
      <c r="A521" s="4">
        <v>44105</v>
      </c>
      <c r="B521" t="s">
        <v>135</v>
      </c>
      <c r="C521" t="s">
        <v>36</v>
      </c>
      <c r="D521">
        <v>24</v>
      </c>
    </row>
    <row r="522" spans="1:4" x14ac:dyDescent="0.35">
      <c r="A522" s="4">
        <v>44105</v>
      </c>
      <c r="B522" t="s">
        <v>134</v>
      </c>
      <c r="C522" t="s">
        <v>35</v>
      </c>
      <c r="D522">
        <v>30</v>
      </c>
    </row>
    <row r="523" spans="1:4" x14ac:dyDescent="0.35">
      <c r="A523" s="4">
        <v>44105</v>
      </c>
      <c r="B523" t="s">
        <v>134</v>
      </c>
      <c r="C523" t="s">
        <v>36</v>
      </c>
      <c r="D523">
        <v>1</v>
      </c>
    </row>
    <row r="524" spans="1:4" x14ac:dyDescent="0.35">
      <c r="A524" s="4">
        <v>44105</v>
      </c>
      <c r="B524" t="s">
        <v>133</v>
      </c>
      <c r="C524" t="s">
        <v>35</v>
      </c>
      <c r="D524">
        <v>14</v>
      </c>
    </row>
    <row r="525" spans="1:4" x14ac:dyDescent="0.35">
      <c r="A525" s="4">
        <v>44105</v>
      </c>
      <c r="B525" t="s">
        <v>133</v>
      </c>
      <c r="C525" t="s">
        <v>36</v>
      </c>
      <c r="D525">
        <v>19</v>
      </c>
    </row>
    <row r="526" spans="1:4" x14ac:dyDescent="0.35">
      <c r="A526" s="4">
        <v>44105</v>
      </c>
      <c r="B526" t="s">
        <v>132</v>
      </c>
      <c r="C526" t="s">
        <v>35</v>
      </c>
      <c r="D526">
        <v>247</v>
      </c>
    </row>
    <row r="527" spans="1:4" x14ac:dyDescent="0.35">
      <c r="A527" s="4">
        <v>44105</v>
      </c>
      <c r="B527" t="s">
        <v>132</v>
      </c>
      <c r="C527" t="s">
        <v>36</v>
      </c>
      <c r="D527">
        <v>99</v>
      </c>
    </row>
    <row r="528" spans="1:4" x14ac:dyDescent="0.35">
      <c r="A528" s="4">
        <v>44105</v>
      </c>
      <c r="B528" t="s">
        <v>131</v>
      </c>
      <c r="C528" t="s">
        <v>35</v>
      </c>
      <c r="D528">
        <v>22</v>
      </c>
    </row>
    <row r="529" spans="1:4" x14ac:dyDescent="0.35">
      <c r="A529" s="4">
        <v>44105</v>
      </c>
      <c r="B529" t="s">
        <v>131</v>
      </c>
      <c r="C529" t="s">
        <v>36</v>
      </c>
      <c r="D529">
        <v>1</v>
      </c>
    </row>
    <row r="530" spans="1:4" x14ac:dyDescent="0.35">
      <c r="A530" s="4">
        <v>44105</v>
      </c>
      <c r="B530" t="s">
        <v>130</v>
      </c>
      <c r="C530" t="s">
        <v>35</v>
      </c>
      <c r="D530">
        <v>4</v>
      </c>
    </row>
    <row r="531" spans="1:4" x14ac:dyDescent="0.35">
      <c r="A531" s="4">
        <v>44105</v>
      </c>
      <c r="B531" t="s">
        <v>130</v>
      </c>
      <c r="C531" t="s">
        <v>36</v>
      </c>
      <c r="D531">
        <v>6</v>
      </c>
    </row>
    <row r="532" spans="1:4" x14ac:dyDescent="0.35">
      <c r="A532" s="4">
        <v>44105</v>
      </c>
      <c r="B532" t="s">
        <v>129</v>
      </c>
      <c r="C532" t="s">
        <v>35</v>
      </c>
      <c r="D532">
        <v>44</v>
      </c>
    </row>
    <row r="533" spans="1:4" x14ac:dyDescent="0.35">
      <c r="A533" s="4">
        <v>44105</v>
      </c>
      <c r="B533" t="s">
        <v>129</v>
      </c>
      <c r="C533" t="s">
        <v>36</v>
      </c>
      <c r="D533">
        <v>29</v>
      </c>
    </row>
    <row r="534" spans="1:4" x14ac:dyDescent="0.35">
      <c r="A534" s="4">
        <v>44105</v>
      </c>
      <c r="B534" t="s">
        <v>128</v>
      </c>
      <c r="C534" t="s">
        <v>35</v>
      </c>
      <c r="D534">
        <v>13</v>
      </c>
    </row>
    <row r="535" spans="1:4" x14ac:dyDescent="0.35">
      <c r="A535" s="4">
        <v>44105</v>
      </c>
      <c r="B535" t="s">
        <v>128</v>
      </c>
      <c r="C535" t="s">
        <v>36</v>
      </c>
      <c r="D535">
        <v>13</v>
      </c>
    </row>
    <row r="536" spans="1:4" x14ac:dyDescent="0.35">
      <c r="A536" s="4">
        <v>44136</v>
      </c>
      <c r="B536" t="s">
        <v>135</v>
      </c>
      <c r="C536" t="s">
        <v>35</v>
      </c>
      <c r="D536">
        <v>81</v>
      </c>
    </row>
    <row r="537" spans="1:4" x14ac:dyDescent="0.35">
      <c r="A537" s="4">
        <v>44136</v>
      </c>
      <c r="B537" t="s">
        <v>135</v>
      </c>
      <c r="C537" t="s">
        <v>36</v>
      </c>
      <c r="D537">
        <v>24</v>
      </c>
    </row>
    <row r="538" spans="1:4" x14ac:dyDescent="0.35">
      <c r="A538" s="4">
        <v>44136</v>
      </c>
      <c r="B538" t="s">
        <v>134</v>
      </c>
      <c r="C538" t="s">
        <v>35</v>
      </c>
      <c r="D538">
        <v>27</v>
      </c>
    </row>
    <row r="539" spans="1:4" x14ac:dyDescent="0.35">
      <c r="A539" s="4">
        <v>44136</v>
      </c>
      <c r="B539" t="s">
        <v>134</v>
      </c>
      <c r="C539" t="s">
        <v>36</v>
      </c>
      <c r="D539">
        <v>6</v>
      </c>
    </row>
    <row r="540" spans="1:4" x14ac:dyDescent="0.35">
      <c r="A540" s="4">
        <v>44136</v>
      </c>
      <c r="B540" t="s">
        <v>133</v>
      </c>
      <c r="C540" t="s">
        <v>35</v>
      </c>
      <c r="D540">
        <v>12</v>
      </c>
    </row>
    <row r="541" spans="1:4" x14ac:dyDescent="0.35">
      <c r="A541" s="4">
        <v>44136</v>
      </c>
      <c r="B541" t="s">
        <v>133</v>
      </c>
      <c r="C541" t="s">
        <v>36</v>
      </c>
      <c r="D541">
        <v>30</v>
      </c>
    </row>
    <row r="542" spans="1:4" x14ac:dyDescent="0.35">
      <c r="A542" s="4">
        <v>44136</v>
      </c>
      <c r="B542" t="s">
        <v>132</v>
      </c>
      <c r="C542" t="s">
        <v>35</v>
      </c>
      <c r="D542">
        <v>243</v>
      </c>
    </row>
    <row r="543" spans="1:4" x14ac:dyDescent="0.35">
      <c r="A543" s="4">
        <v>44136</v>
      </c>
      <c r="B543" t="s">
        <v>132</v>
      </c>
      <c r="C543" t="s">
        <v>36</v>
      </c>
      <c r="D543">
        <v>99</v>
      </c>
    </row>
    <row r="544" spans="1:4" x14ac:dyDescent="0.35">
      <c r="A544" s="4">
        <v>44136</v>
      </c>
      <c r="B544" t="s">
        <v>131</v>
      </c>
      <c r="C544" t="s">
        <v>35</v>
      </c>
      <c r="D544">
        <v>24</v>
      </c>
    </row>
    <row r="545" spans="1:4" x14ac:dyDescent="0.35">
      <c r="A545" s="4">
        <v>44136</v>
      </c>
      <c r="B545" t="s">
        <v>131</v>
      </c>
      <c r="C545" t="s">
        <v>36</v>
      </c>
      <c r="D545">
        <v>1</v>
      </c>
    </row>
    <row r="546" spans="1:4" x14ac:dyDescent="0.35">
      <c r="A546" s="4">
        <v>44136</v>
      </c>
      <c r="B546" t="s">
        <v>130</v>
      </c>
      <c r="C546" t="s">
        <v>35</v>
      </c>
      <c r="D546">
        <v>7</v>
      </c>
    </row>
    <row r="547" spans="1:4" x14ac:dyDescent="0.35">
      <c r="A547" s="4">
        <v>44136</v>
      </c>
      <c r="B547" t="s">
        <v>130</v>
      </c>
      <c r="C547" t="s">
        <v>36</v>
      </c>
      <c r="D547">
        <v>2</v>
      </c>
    </row>
    <row r="548" spans="1:4" x14ac:dyDescent="0.35">
      <c r="A548" s="4">
        <v>44136</v>
      </c>
      <c r="B548" t="s">
        <v>129</v>
      </c>
      <c r="C548" t="s">
        <v>35</v>
      </c>
      <c r="D548">
        <v>46</v>
      </c>
    </row>
    <row r="549" spans="1:4" x14ac:dyDescent="0.35">
      <c r="A549" s="4">
        <v>44136</v>
      </c>
      <c r="B549" t="s">
        <v>129</v>
      </c>
      <c r="C549" t="s">
        <v>36</v>
      </c>
      <c r="D549">
        <v>24</v>
      </c>
    </row>
    <row r="550" spans="1:4" x14ac:dyDescent="0.35">
      <c r="A550" s="4">
        <v>44136</v>
      </c>
      <c r="B550" t="s">
        <v>128</v>
      </c>
      <c r="C550" t="s">
        <v>35</v>
      </c>
      <c r="D550">
        <v>15</v>
      </c>
    </row>
    <row r="551" spans="1:4" x14ac:dyDescent="0.35">
      <c r="A551" s="4">
        <v>44136</v>
      </c>
      <c r="B551" t="s">
        <v>128</v>
      </c>
      <c r="C551" t="s">
        <v>36</v>
      </c>
      <c r="D551">
        <v>16</v>
      </c>
    </row>
    <row r="552" spans="1:4" x14ac:dyDescent="0.35">
      <c r="A552" s="4">
        <v>44166</v>
      </c>
      <c r="B552" t="s">
        <v>135</v>
      </c>
      <c r="C552" t="s">
        <v>35</v>
      </c>
      <c r="D552">
        <v>73</v>
      </c>
    </row>
    <row r="553" spans="1:4" x14ac:dyDescent="0.35">
      <c r="A553" s="4">
        <v>44166</v>
      </c>
      <c r="B553" t="s">
        <v>135</v>
      </c>
      <c r="C553" t="s">
        <v>36</v>
      </c>
      <c r="D553">
        <v>20</v>
      </c>
    </row>
    <row r="554" spans="1:4" x14ac:dyDescent="0.35">
      <c r="A554" s="4">
        <v>44166</v>
      </c>
      <c r="B554" t="s">
        <v>134</v>
      </c>
      <c r="C554" t="s">
        <v>35</v>
      </c>
      <c r="D554">
        <v>25</v>
      </c>
    </row>
    <row r="555" spans="1:4" x14ac:dyDescent="0.35">
      <c r="A555" s="4">
        <v>44166</v>
      </c>
      <c r="B555" t="s">
        <v>134</v>
      </c>
      <c r="C555" t="s">
        <v>36</v>
      </c>
      <c r="D555">
        <v>10</v>
      </c>
    </row>
    <row r="556" spans="1:4" x14ac:dyDescent="0.35">
      <c r="A556" s="4">
        <v>44166</v>
      </c>
      <c r="B556" t="s">
        <v>133</v>
      </c>
      <c r="C556" t="s">
        <v>35</v>
      </c>
      <c r="D556">
        <v>10</v>
      </c>
    </row>
    <row r="557" spans="1:4" x14ac:dyDescent="0.35">
      <c r="A557" s="4">
        <v>44166</v>
      </c>
      <c r="B557" t="s">
        <v>133</v>
      </c>
      <c r="C557" t="s">
        <v>36</v>
      </c>
      <c r="D557">
        <v>18</v>
      </c>
    </row>
    <row r="558" spans="1:4" x14ac:dyDescent="0.35">
      <c r="A558" s="4">
        <v>44166</v>
      </c>
      <c r="B558" t="s">
        <v>132</v>
      </c>
      <c r="C558" t="s">
        <v>35</v>
      </c>
      <c r="D558">
        <v>241</v>
      </c>
    </row>
    <row r="559" spans="1:4" x14ac:dyDescent="0.35">
      <c r="A559" s="4">
        <v>44166</v>
      </c>
      <c r="B559" t="s">
        <v>132</v>
      </c>
      <c r="C559" t="s">
        <v>36</v>
      </c>
      <c r="D559">
        <v>93</v>
      </c>
    </row>
    <row r="560" spans="1:4" x14ac:dyDescent="0.35">
      <c r="A560" s="4">
        <v>44166</v>
      </c>
      <c r="B560" t="s">
        <v>131</v>
      </c>
      <c r="C560" t="s">
        <v>35</v>
      </c>
      <c r="D560">
        <v>24</v>
      </c>
    </row>
    <row r="561" spans="1:4" x14ac:dyDescent="0.35">
      <c r="A561" s="4">
        <v>44166</v>
      </c>
      <c r="B561" t="s">
        <v>131</v>
      </c>
      <c r="C561" t="s">
        <v>36</v>
      </c>
      <c r="D561">
        <v>1</v>
      </c>
    </row>
    <row r="562" spans="1:4" x14ac:dyDescent="0.35">
      <c r="A562" s="4">
        <v>44166</v>
      </c>
      <c r="B562" t="s">
        <v>130</v>
      </c>
      <c r="C562" t="s">
        <v>35</v>
      </c>
      <c r="D562">
        <v>7</v>
      </c>
    </row>
    <row r="563" spans="1:4" x14ac:dyDescent="0.35">
      <c r="A563" s="4">
        <v>44166</v>
      </c>
      <c r="B563" t="s">
        <v>130</v>
      </c>
      <c r="C563" t="s">
        <v>36</v>
      </c>
      <c r="D563">
        <v>3</v>
      </c>
    </row>
    <row r="564" spans="1:4" x14ac:dyDescent="0.35">
      <c r="A564" s="4">
        <v>44166</v>
      </c>
      <c r="B564" t="s">
        <v>129</v>
      </c>
      <c r="C564" t="s">
        <v>35</v>
      </c>
      <c r="D564">
        <v>32</v>
      </c>
    </row>
    <row r="565" spans="1:4" x14ac:dyDescent="0.35">
      <c r="A565" s="4">
        <v>44166</v>
      </c>
      <c r="B565" t="s">
        <v>129</v>
      </c>
      <c r="C565" t="s">
        <v>36</v>
      </c>
      <c r="D565">
        <v>15</v>
      </c>
    </row>
    <row r="566" spans="1:4" x14ac:dyDescent="0.35">
      <c r="A566" s="4">
        <v>44166</v>
      </c>
      <c r="B566" t="s">
        <v>128</v>
      </c>
      <c r="C566" t="s">
        <v>35</v>
      </c>
      <c r="D566">
        <v>16</v>
      </c>
    </row>
    <row r="567" spans="1:4" x14ac:dyDescent="0.35">
      <c r="A567" s="4">
        <v>44166</v>
      </c>
      <c r="B567" t="s">
        <v>128</v>
      </c>
      <c r="C567" t="s">
        <v>36</v>
      </c>
      <c r="D567">
        <v>14</v>
      </c>
    </row>
    <row r="568" spans="1:4" x14ac:dyDescent="0.35">
      <c r="A568" s="4">
        <v>44197</v>
      </c>
      <c r="B568" t="s">
        <v>135</v>
      </c>
      <c r="C568" t="s">
        <v>35</v>
      </c>
      <c r="D568">
        <v>69</v>
      </c>
    </row>
    <row r="569" spans="1:4" x14ac:dyDescent="0.35">
      <c r="A569" s="4">
        <v>44197</v>
      </c>
      <c r="B569" t="s">
        <v>135</v>
      </c>
      <c r="C569" t="s">
        <v>36</v>
      </c>
      <c r="D569">
        <v>18</v>
      </c>
    </row>
    <row r="570" spans="1:4" x14ac:dyDescent="0.35">
      <c r="A570" s="4">
        <v>44197</v>
      </c>
      <c r="B570" t="s">
        <v>134</v>
      </c>
      <c r="C570" t="s">
        <v>35</v>
      </c>
      <c r="D570">
        <v>25</v>
      </c>
    </row>
    <row r="571" spans="1:4" x14ac:dyDescent="0.35">
      <c r="A571" s="4">
        <v>44197</v>
      </c>
      <c r="B571" t="s">
        <v>134</v>
      </c>
      <c r="C571" t="s">
        <v>36</v>
      </c>
      <c r="D571">
        <v>3</v>
      </c>
    </row>
    <row r="572" spans="1:4" x14ac:dyDescent="0.35">
      <c r="A572" s="4">
        <v>44197</v>
      </c>
      <c r="B572" t="s">
        <v>133</v>
      </c>
      <c r="C572" t="s">
        <v>35</v>
      </c>
      <c r="D572">
        <v>9</v>
      </c>
    </row>
    <row r="573" spans="1:4" x14ac:dyDescent="0.35">
      <c r="A573" s="4">
        <v>44197</v>
      </c>
      <c r="B573" t="s">
        <v>133</v>
      </c>
      <c r="C573" t="s">
        <v>36</v>
      </c>
      <c r="D573">
        <v>11</v>
      </c>
    </row>
    <row r="574" spans="1:4" x14ac:dyDescent="0.35">
      <c r="A574" s="4">
        <v>44197</v>
      </c>
      <c r="B574" t="s">
        <v>132</v>
      </c>
      <c r="C574" t="s">
        <v>35</v>
      </c>
      <c r="D574">
        <v>230</v>
      </c>
    </row>
    <row r="575" spans="1:4" x14ac:dyDescent="0.35">
      <c r="A575" s="4">
        <v>44197</v>
      </c>
      <c r="B575" t="s">
        <v>132</v>
      </c>
      <c r="C575" t="s">
        <v>36</v>
      </c>
      <c r="D575">
        <v>87</v>
      </c>
    </row>
    <row r="576" spans="1:4" x14ac:dyDescent="0.35">
      <c r="A576" s="4">
        <v>44197</v>
      </c>
      <c r="B576" t="s">
        <v>131</v>
      </c>
      <c r="C576" t="s">
        <v>35</v>
      </c>
      <c r="D576">
        <v>26</v>
      </c>
    </row>
    <row r="577" spans="1:4" x14ac:dyDescent="0.35">
      <c r="A577" s="4">
        <v>44197</v>
      </c>
      <c r="B577" t="s">
        <v>130</v>
      </c>
      <c r="C577" t="s">
        <v>35</v>
      </c>
      <c r="D577">
        <v>7</v>
      </c>
    </row>
    <row r="578" spans="1:4" x14ac:dyDescent="0.35">
      <c r="A578" s="4">
        <v>44197</v>
      </c>
      <c r="B578" t="s">
        <v>130</v>
      </c>
      <c r="C578" t="s">
        <v>36</v>
      </c>
      <c r="D578">
        <v>3</v>
      </c>
    </row>
    <row r="579" spans="1:4" x14ac:dyDescent="0.35">
      <c r="A579" s="4">
        <v>44197</v>
      </c>
      <c r="B579" t="s">
        <v>129</v>
      </c>
      <c r="C579" t="s">
        <v>35</v>
      </c>
      <c r="D579">
        <v>30</v>
      </c>
    </row>
    <row r="580" spans="1:4" x14ac:dyDescent="0.35">
      <c r="A580" s="4">
        <v>44197</v>
      </c>
      <c r="B580" t="s">
        <v>129</v>
      </c>
      <c r="C580" t="s">
        <v>36</v>
      </c>
      <c r="D580">
        <v>14</v>
      </c>
    </row>
    <row r="581" spans="1:4" x14ac:dyDescent="0.35">
      <c r="A581" s="4">
        <v>44197</v>
      </c>
      <c r="B581" t="s">
        <v>128</v>
      </c>
      <c r="C581" t="s">
        <v>35</v>
      </c>
      <c r="D581">
        <v>10</v>
      </c>
    </row>
    <row r="582" spans="1:4" x14ac:dyDescent="0.35">
      <c r="A582" s="4">
        <v>44197</v>
      </c>
      <c r="B582" t="s">
        <v>128</v>
      </c>
      <c r="C582" t="s">
        <v>36</v>
      </c>
      <c r="D582">
        <v>15</v>
      </c>
    </row>
    <row r="583" spans="1:4" x14ac:dyDescent="0.35">
      <c r="A583" s="4">
        <v>44228</v>
      </c>
      <c r="B583" t="s">
        <v>135</v>
      </c>
      <c r="C583" t="s">
        <v>35</v>
      </c>
      <c r="D583">
        <v>76</v>
      </c>
    </row>
    <row r="584" spans="1:4" x14ac:dyDescent="0.35">
      <c r="A584" s="4">
        <v>44228</v>
      </c>
      <c r="B584" t="s">
        <v>135</v>
      </c>
      <c r="C584" t="s">
        <v>36</v>
      </c>
      <c r="D584">
        <v>13</v>
      </c>
    </row>
    <row r="585" spans="1:4" x14ac:dyDescent="0.35">
      <c r="A585" s="4">
        <v>44228</v>
      </c>
      <c r="B585" t="s">
        <v>134</v>
      </c>
      <c r="C585" t="s">
        <v>35</v>
      </c>
      <c r="D585">
        <v>21</v>
      </c>
    </row>
    <row r="586" spans="1:4" x14ac:dyDescent="0.35">
      <c r="A586" s="4">
        <v>44228</v>
      </c>
      <c r="B586" t="s">
        <v>134</v>
      </c>
      <c r="C586" t="s">
        <v>36</v>
      </c>
      <c r="D586">
        <v>4</v>
      </c>
    </row>
    <row r="587" spans="1:4" x14ac:dyDescent="0.35">
      <c r="A587" s="4">
        <v>44228</v>
      </c>
      <c r="B587" t="s">
        <v>133</v>
      </c>
      <c r="C587" t="s">
        <v>35</v>
      </c>
      <c r="D587">
        <v>14</v>
      </c>
    </row>
    <row r="588" spans="1:4" x14ac:dyDescent="0.35">
      <c r="A588" s="4">
        <v>44228</v>
      </c>
      <c r="B588" t="s">
        <v>133</v>
      </c>
      <c r="C588" t="s">
        <v>36</v>
      </c>
      <c r="D588">
        <v>8</v>
      </c>
    </row>
    <row r="589" spans="1:4" x14ac:dyDescent="0.35">
      <c r="A589" s="4">
        <v>44228</v>
      </c>
      <c r="B589" t="s">
        <v>132</v>
      </c>
      <c r="C589" t="s">
        <v>35</v>
      </c>
      <c r="D589">
        <v>231</v>
      </c>
    </row>
    <row r="590" spans="1:4" x14ac:dyDescent="0.35">
      <c r="A590" s="4">
        <v>44228</v>
      </c>
      <c r="B590" t="s">
        <v>132</v>
      </c>
      <c r="C590" t="s">
        <v>36</v>
      </c>
      <c r="D590">
        <v>79</v>
      </c>
    </row>
    <row r="591" spans="1:4" x14ac:dyDescent="0.35">
      <c r="A591" s="4">
        <v>44228</v>
      </c>
      <c r="B591" t="s">
        <v>131</v>
      </c>
      <c r="C591" t="s">
        <v>35</v>
      </c>
      <c r="D591">
        <v>28</v>
      </c>
    </row>
    <row r="592" spans="1:4" x14ac:dyDescent="0.35">
      <c r="A592" s="4">
        <v>44228</v>
      </c>
      <c r="B592" t="s">
        <v>131</v>
      </c>
      <c r="C592" t="s">
        <v>36</v>
      </c>
      <c r="D592">
        <v>1</v>
      </c>
    </row>
    <row r="593" spans="1:4" x14ac:dyDescent="0.35">
      <c r="A593" s="4">
        <v>44228</v>
      </c>
      <c r="B593" t="s">
        <v>130</v>
      </c>
      <c r="C593" t="s">
        <v>35</v>
      </c>
      <c r="D593">
        <v>8</v>
      </c>
    </row>
    <row r="594" spans="1:4" x14ac:dyDescent="0.35">
      <c r="A594" s="4">
        <v>44228</v>
      </c>
      <c r="B594" t="s">
        <v>129</v>
      </c>
      <c r="C594" t="s">
        <v>35</v>
      </c>
      <c r="D594">
        <v>34</v>
      </c>
    </row>
    <row r="595" spans="1:4" x14ac:dyDescent="0.35">
      <c r="A595" s="4">
        <v>44228</v>
      </c>
      <c r="B595" t="s">
        <v>129</v>
      </c>
      <c r="C595" t="s">
        <v>36</v>
      </c>
      <c r="D595">
        <v>27</v>
      </c>
    </row>
    <row r="596" spans="1:4" x14ac:dyDescent="0.35">
      <c r="A596" s="4">
        <v>44228</v>
      </c>
      <c r="B596" t="s">
        <v>128</v>
      </c>
      <c r="C596" t="s">
        <v>35</v>
      </c>
      <c r="D596">
        <v>18</v>
      </c>
    </row>
    <row r="597" spans="1:4" x14ac:dyDescent="0.35">
      <c r="A597" s="4">
        <v>44228</v>
      </c>
      <c r="B597" t="s">
        <v>128</v>
      </c>
      <c r="C597" t="s">
        <v>36</v>
      </c>
      <c r="D597">
        <v>14</v>
      </c>
    </row>
    <row r="598" spans="1:4" x14ac:dyDescent="0.35">
      <c r="A598" s="4">
        <v>44256</v>
      </c>
      <c r="B598" t="s">
        <v>135</v>
      </c>
      <c r="C598" t="s">
        <v>35</v>
      </c>
      <c r="D598">
        <v>78</v>
      </c>
    </row>
    <row r="599" spans="1:4" x14ac:dyDescent="0.35">
      <c r="A599" s="4">
        <v>44256</v>
      </c>
      <c r="B599" t="s">
        <v>135</v>
      </c>
      <c r="C599" t="s">
        <v>36</v>
      </c>
      <c r="D599">
        <v>11</v>
      </c>
    </row>
    <row r="600" spans="1:4" x14ac:dyDescent="0.35">
      <c r="A600" s="4">
        <v>44256</v>
      </c>
      <c r="B600" t="s">
        <v>134</v>
      </c>
      <c r="C600" t="s">
        <v>35</v>
      </c>
      <c r="D600">
        <v>23</v>
      </c>
    </row>
    <row r="601" spans="1:4" x14ac:dyDescent="0.35">
      <c r="A601" s="4">
        <v>44256</v>
      </c>
      <c r="B601" t="s">
        <v>134</v>
      </c>
      <c r="C601" t="s">
        <v>36</v>
      </c>
      <c r="D601">
        <v>5</v>
      </c>
    </row>
    <row r="602" spans="1:4" x14ac:dyDescent="0.35">
      <c r="A602" s="4">
        <v>44256</v>
      </c>
      <c r="B602" t="s">
        <v>133</v>
      </c>
      <c r="C602" t="s">
        <v>35</v>
      </c>
      <c r="D602">
        <v>17</v>
      </c>
    </row>
    <row r="603" spans="1:4" x14ac:dyDescent="0.35">
      <c r="A603" s="4">
        <v>44256</v>
      </c>
      <c r="B603" t="s">
        <v>133</v>
      </c>
      <c r="C603" t="s">
        <v>36</v>
      </c>
      <c r="D603">
        <v>14</v>
      </c>
    </row>
    <row r="604" spans="1:4" x14ac:dyDescent="0.35">
      <c r="A604" s="4">
        <v>44256</v>
      </c>
      <c r="B604" t="s">
        <v>132</v>
      </c>
      <c r="C604" t="s">
        <v>35</v>
      </c>
      <c r="D604">
        <v>218</v>
      </c>
    </row>
    <row r="605" spans="1:4" x14ac:dyDescent="0.35">
      <c r="A605" s="4">
        <v>44256</v>
      </c>
      <c r="B605" t="s">
        <v>132</v>
      </c>
      <c r="C605" t="s">
        <v>36</v>
      </c>
      <c r="D605">
        <v>48</v>
      </c>
    </row>
    <row r="606" spans="1:4" x14ac:dyDescent="0.35">
      <c r="A606" s="4">
        <v>44256</v>
      </c>
      <c r="B606" t="s">
        <v>131</v>
      </c>
      <c r="C606" t="s">
        <v>35</v>
      </c>
      <c r="D606">
        <v>26</v>
      </c>
    </row>
    <row r="607" spans="1:4" x14ac:dyDescent="0.35">
      <c r="A607" s="4">
        <v>44256</v>
      </c>
      <c r="B607" t="s">
        <v>131</v>
      </c>
      <c r="C607" t="s">
        <v>36</v>
      </c>
      <c r="D607">
        <v>1</v>
      </c>
    </row>
    <row r="608" spans="1:4" x14ac:dyDescent="0.35">
      <c r="A608" s="4">
        <v>44256</v>
      </c>
      <c r="B608" t="s">
        <v>130</v>
      </c>
      <c r="C608" t="s">
        <v>35</v>
      </c>
      <c r="D608">
        <v>6</v>
      </c>
    </row>
    <row r="609" spans="1:4" x14ac:dyDescent="0.35">
      <c r="A609" s="4">
        <v>44256</v>
      </c>
      <c r="B609" t="s">
        <v>130</v>
      </c>
      <c r="C609" t="s">
        <v>36</v>
      </c>
      <c r="D609">
        <v>1</v>
      </c>
    </row>
    <row r="610" spans="1:4" x14ac:dyDescent="0.35">
      <c r="A610" s="4">
        <v>44256</v>
      </c>
      <c r="B610" t="s">
        <v>129</v>
      </c>
      <c r="C610" t="s">
        <v>35</v>
      </c>
      <c r="D610">
        <v>48</v>
      </c>
    </row>
    <row r="611" spans="1:4" x14ac:dyDescent="0.35">
      <c r="A611" s="4">
        <v>44256</v>
      </c>
      <c r="B611" t="s">
        <v>129</v>
      </c>
      <c r="C611" t="s">
        <v>36</v>
      </c>
      <c r="D611">
        <v>14</v>
      </c>
    </row>
    <row r="612" spans="1:4" x14ac:dyDescent="0.35">
      <c r="A612" s="4">
        <v>44256</v>
      </c>
      <c r="B612" t="s">
        <v>128</v>
      </c>
      <c r="C612" t="s">
        <v>35</v>
      </c>
      <c r="D612">
        <v>20</v>
      </c>
    </row>
    <row r="613" spans="1:4" x14ac:dyDescent="0.35">
      <c r="A613" s="4">
        <v>44256</v>
      </c>
      <c r="B613" t="s">
        <v>128</v>
      </c>
      <c r="C613" t="s">
        <v>36</v>
      </c>
      <c r="D613">
        <v>15</v>
      </c>
    </row>
    <row r="614" spans="1:4" x14ac:dyDescent="0.35">
      <c r="A614" s="4">
        <v>44287</v>
      </c>
      <c r="B614" t="s">
        <v>135</v>
      </c>
      <c r="C614" t="s">
        <v>35</v>
      </c>
      <c r="D614">
        <v>67</v>
      </c>
    </row>
    <row r="615" spans="1:4" x14ac:dyDescent="0.35">
      <c r="A615" s="4">
        <v>44287</v>
      </c>
      <c r="B615" t="s">
        <v>135</v>
      </c>
      <c r="C615" t="s">
        <v>36</v>
      </c>
      <c r="D615">
        <v>14</v>
      </c>
    </row>
    <row r="616" spans="1:4" x14ac:dyDescent="0.35">
      <c r="A616" s="4">
        <v>44287</v>
      </c>
      <c r="B616" t="s">
        <v>134</v>
      </c>
      <c r="C616" t="s">
        <v>35</v>
      </c>
      <c r="D616">
        <v>25</v>
      </c>
    </row>
    <row r="617" spans="1:4" x14ac:dyDescent="0.35">
      <c r="A617" s="4">
        <v>44287</v>
      </c>
      <c r="B617" t="s">
        <v>134</v>
      </c>
      <c r="C617" t="s">
        <v>36</v>
      </c>
      <c r="D617">
        <v>6</v>
      </c>
    </row>
    <row r="618" spans="1:4" x14ac:dyDescent="0.35">
      <c r="A618" s="4">
        <v>44287</v>
      </c>
      <c r="B618" t="s">
        <v>133</v>
      </c>
      <c r="C618" t="s">
        <v>35</v>
      </c>
      <c r="D618">
        <v>8</v>
      </c>
    </row>
    <row r="619" spans="1:4" x14ac:dyDescent="0.35">
      <c r="A619" s="4">
        <v>44287</v>
      </c>
      <c r="B619" t="s">
        <v>133</v>
      </c>
      <c r="C619" t="s">
        <v>36</v>
      </c>
      <c r="D619">
        <v>8</v>
      </c>
    </row>
    <row r="620" spans="1:4" x14ac:dyDescent="0.35">
      <c r="A620" s="4">
        <v>44287</v>
      </c>
      <c r="B620" t="s">
        <v>132</v>
      </c>
      <c r="C620" t="s">
        <v>35</v>
      </c>
      <c r="D620">
        <v>185</v>
      </c>
    </row>
    <row r="621" spans="1:4" x14ac:dyDescent="0.35">
      <c r="A621" s="4">
        <v>44287</v>
      </c>
      <c r="B621" t="s">
        <v>132</v>
      </c>
      <c r="C621" t="s">
        <v>36</v>
      </c>
      <c r="D621">
        <v>45</v>
      </c>
    </row>
    <row r="622" spans="1:4" x14ac:dyDescent="0.35">
      <c r="A622" s="4">
        <v>44287</v>
      </c>
      <c r="B622" t="s">
        <v>131</v>
      </c>
      <c r="C622" t="s">
        <v>35</v>
      </c>
      <c r="D622">
        <v>27</v>
      </c>
    </row>
    <row r="623" spans="1:4" x14ac:dyDescent="0.35">
      <c r="A623" s="4">
        <v>44287</v>
      </c>
      <c r="B623" t="s">
        <v>131</v>
      </c>
      <c r="C623" t="s">
        <v>36</v>
      </c>
      <c r="D623">
        <v>3</v>
      </c>
    </row>
    <row r="624" spans="1:4" x14ac:dyDescent="0.35">
      <c r="A624" s="4">
        <v>44287</v>
      </c>
      <c r="B624" t="s">
        <v>130</v>
      </c>
      <c r="C624" t="s">
        <v>35</v>
      </c>
      <c r="D624">
        <v>4</v>
      </c>
    </row>
    <row r="625" spans="1:4" x14ac:dyDescent="0.35">
      <c r="A625" s="4">
        <v>44287</v>
      </c>
      <c r="B625" t="s">
        <v>130</v>
      </c>
      <c r="C625" t="s">
        <v>36</v>
      </c>
      <c r="D625">
        <v>1</v>
      </c>
    </row>
    <row r="626" spans="1:4" x14ac:dyDescent="0.35">
      <c r="A626" s="4">
        <v>44287</v>
      </c>
      <c r="B626" t="s">
        <v>129</v>
      </c>
      <c r="C626" t="s">
        <v>35</v>
      </c>
      <c r="D626">
        <v>57</v>
      </c>
    </row>
    <row r="627" spans="1:4" x14ac:dyDescent="0.35">
      <c r="A627" s="4">
        <v>44287</v>
      </c>
      <c r="B627" t="s">
        <v>129</v>
      </c>
      <c r="C627" t="s">
        <v>36</v>
      </c>
      <c r="D627">
        <v>20</v>
      </c>
    </row>
    <row r="628" spans="1:4" x14ac:dyDescent="0.35">
      <c r="A628" s="4">
        <v>44287</v>
      </c>
      <c r="B628" t="s">
        <v>128</v>
      </c>
      <c r="C628" t="s">
        <v>35</v>
      </c>
      <c r="D628">
        <v>20</v>
      </c>
    </row>
    <row r="629" spans="1:4" x14ac:dyDescent="0.35">
      <c r="A629" s="4">
        <v>44287</v>
      </c>
      <c r="B629" t="s">
        <v>128</v>
      </c>
      <c r="C629" t="s">
        <v>36</v>
      </c>
      <c r="D629">
        <v>10</v>
      </c>
    </row>
    <row r="630" spans="1:4" x14ac:dyDescent="0.35">
      <c r="A630" s="4">
        <v>44317</v>
      </c>
      <c r="B630" t="s">
        <v>135</v>
      </c>
      <c r="C630" t="s">
        <v>35</v>
      </c>
      <c r="D630">
        <v>65</v>
      </c>
    </row>
    <row r="631" spans="1:4" x14ac:dyDescent="0.35">
      <c r="A631" s="4">
        <v>44317</v>
      </c>
      <c r="B631" t="s">
        <v>135</v>
      </c>
      <c r="C631" t="s">
        <v>36</v>
      </c>
      <c r="D631">
        <v>7</v>
      </c>
    </row>
    <row r="632" spans="1:4" x14ac:dyDescent="0.35">
      <c r="A632" s="4">
        <v>44317</v>
      </c>
      <c r="B632" t="s">
        <v>134</v>
      </c>
      <c r="C632" t="s">
        <v>35</v>
      </c>
      <c r="D632">
        <v>18</v>
      </c>
    </row>
    <row r="633" spans="1:4" x14ac:dyDescent="0.35">
      <c r="A633" s="4">
        <v>44317</v>
      </c>
      <c r="B633" t="s">
        <v>134</v>
      </c>
      <c r="C633" t="s">
        <v>36</v>
      </c>
      <c r="D633">
        <v>6</v>
      </c>
    </row>
    <row r="634" spans="1:4" x14ac:dyDescent="0.35">
      <c r="A634" s="4">
        <v>44317</v>
      </c>
      <c r="B634" t="s">
        <v>133</v>
      </c>
      <c r="C634" t="s">
        <v>35</v>
      </c>
      <c r="D634">
        <v>12</v>
      </c>
    </row>
    <row r="635" spans="1:4" x14ac:dyDescent="0.35">
      <c r="A635" s="4">
        <v>44317</v>
      </c>
      <c r="B635" t="s">
        <v>133</v>
      </c>
      <c r="C635" t="s">
        <v>36</v>
      </c>
      <c r="D635">
        <v>5</v>
      </c>
    </row>
    <row r="636" spans="1:4" x14ac:dyDescent="0.35">
      <c r="A636" s="4">
        <v>44317</v>
      </c>
      <c r="B636" t="s">
        <v>132</v>
      </c>
      <c r="C636" t="s">
        <v>35</v>
      </c>
      <c r="D636">
        <v>177</v>
      </c>
    </row>
    <row r="637" spans="1:4" x14ac:dyDescent="0.35">
      <c r="A637" s="4">
        <v>44317</v>
      </c>
      <c r="B637" t="s">
        <v>132</v>
      </c>
      <c r="C637" t="s">
        <v>36</v>
      </c>
      <c r="D637">
        <v>68</v>
      </c>
    </row>
    <row r="638" spans="1:4" x14ac:dyDescent="0.35">
      <c r="A638" s="4">
        <v>44317</v>
      </c>
      <c r="B638" t="s">
        <v>131</v>
      </c>
      <c r="C638" t="s">
        <v>35</v>
      </c>
      <c r="D638">
        <v>30</v>
      </c>
    </row>
    <row r="639" spans="1:4" x14ac:dyDescent="0.35">
      <c r="A639" s="4">
        <v>44317</v>
      </c>
      <c r="B639" t="s">
        <v>131</v>
      </c>
      <c r="C639" t="s">
        <v>36</v>
      </c>
      <c r="D639">
        <v>3</v>
      </c>
    </row>
    <row r="640" spans="1:4" x14ac:dyDescent="0.35">
      <c r="A640" s="4">
        <v>44317</v>
      </c>
      <c r="B640" t="s">
        <v>130</v>
      </c>
      <c r="C640" t="s">
        <v>35</v>
      </c>
      <c r="D640">
        <v>4</v>
      </c>
    </row>
    <row r="641" spans="1:4" x14ac:dyDescent="0.35">
      <c r="A641" s="4">
        <v>44317</v>
      </c>
      <c r="B641" t="s">
        <v>130</v>
      </c>
      <c r="C641" t="s">
        <v>36</v>
      </c>
      <c r="D641">
        <v>1</v>
      </c>
    </row>
    <row r="642" spans="1:4" x14ac:dyDescent="0.35">
      <c r="A642" s="4">
        <v>44317</v>
      </c>
      <c r="B642" t="s">
        <v>129</v>
      </c>
      <c r="C642" t="s">
        <v>35</v>
      </c>
      <c r="D642">
        <v>56</v>
      </c>
    </row>
    <row r="643" spans="1:4" x14ac:dyDescent="0.35">
      <c r="A643" s="4">
        <v>44317</v>
      </c>
      <c r="B643" t="s">
        <v>129</v>
      </c>
      <c r="C643" t="s">
        <v>36</v>
      </c>
      <c r="D643">
        <v>15</v>
      </c>
    </row>
    <row r="644" spans="1:4" x14ac:dyDescent="0.35">
      <c r="A644" s="4">
        <v>44317</v>
      </c>
      <c r="B644" t="s">
        <v>128</v>
      </c>
      <c r="C644" t="s">
        <v>35</v>
      </c>
      <c r="D644">
        <v>17</v>
      </c>
    </row>
    <row r="645" spans="1:4" x14ac:dyDescent="0.35">
      <c r="A645" s="4">
        <v>44317</v>
      </c>
      <c r="B645" t="s">
        <v>128</v>
      </c>
      <c r="C645" t="s">
        <v>36</v>
      </c>
      <c r="D645">
        <v>16</v>
      </c>
    </row>
    <row r="646" spans="1:4" x14ac:dyDescent="0.35">
      <c r="A646" s="4">
        <v>44348</v>
      </c>
      <c r="B646" t="s">
        <v>135</v>
      </c>
      <c r="C646" t="s">
        <v>35</v>
      </c>
      <c r="D646">
        <v>69</v>
      </c>
    </row>
    <row r="647" spans="1:4" x14ac:dyDescent="0.35">
      <c r="A647" s="4">
        <v>44348</v>
      </c>
      <c r="B647" t="s">
        <v>135</v>
      </c>
      <c r="C647" t="s">
        <v>36</v>
      </c>
      <c r="D647">
        <v>4</v>
      </c>
    </row>
    <row r="648" spans="1:4" x14ac:dyDescent="0.35">
      <c r="A648" s="4">
        <v>44348</v>
      </c>
      <c r="B648" t="s">
        <v>134</v>
      </c>
      <c r="C648" t="s">
        <v>35</v>
      </c>
      <c r="D648">
        <v>18</v>
      </c>
    </row>
    <row r="649" spans="1:4" x14ac:dyDescent="0.35">
      <c r="A649" s="4">
        <v>44348</v>
      </c>
      <c r="B649" t="s">
        <v>134</v>
      </c>
      <c r="C649" t="s">
        <v>36</v>
      </c>
      <c r="D649">
        <v>4</v>
      </c>
    </row>
    <row r="650" spans="1:4" x14ac:dyDescent="0.35">
      <c r="A650" s="4">
        <v>44348</v>
      </c>
      <c r="B650" t="s">
        <v>133</v>
      </c>
      <c r="C650" t="s">
        <v>35</v>
      </c>
      <c r="D650">
        <v>12</v>
      </c>
    </row>
    <row r="651" spans="1:4" x14ac:dyDescent="0.35">
      <c r="A651" s="4">
        <v>44348</v>
      </c>
      <c r="B651" t="s">
        <v>133</v>
      </c>
      <c r="C651" t="s">
        <v>36</v>
      </c>
      <c r="D651">
        <v>14</v>
      </c>
    </row>
    <row r="652" spans="1:4" x14ac:dyDescent="0.35">
      <c r="A652" s="4">
        <v>44348</v>
      </c>
      <c r="B652" t="s">
        <v>132</v>
      </c>
      <c r="C652" t="s">
        <v>35</v>
      </c>
      <c r="D652">
        <v>158</v>
      </c>
    </row>
    <row r="653" spans="1:4" x14ac:dyDescent="0.35">
      <c r="A653" s="4">
        <v>44348</v>
      </c>
      <c r="B653" t="s">
        <v>132</v>
      </c>
      <c r="C653" t="s">
        <v>36</v>
      </c>
      <c r="D653">
        <v>55</v>
      </c>
    </row>
    <row r="654" spans="1:4" x14ac:dyDescent="0.35">
      <c r="A654" s="4">
        <v>44348</v>
      </c>
      <c r="B654" t="s">
        <v>131</v>
      </c>
      <c r="C654" t="s">
        <v>35</v>
      </c>
      <c r="D654">
        <v>23</v>
      </c>
    </row>
    <row r="655" spans="1:4" x14ac:dyDescent="0.35">
      <c r="A655" s="4">
        <v>44348</v>
      </c>
      <c r="B655" t="s">
        <v>131</v>
      </c>
      <c r="C655" t="s">
        <v>36</v>
      </c>
      <c r="D655">
        <v>4</v>
      </c>
    </row>
    <row r="656" spans="1:4" x14ac:dyDescent="0.35">
      <c r="A656" s="4">
        <v>44348</v>
      </c>
      <c r="B656" t="s">
        <v>130</v>
      </c>
      <c r="C656" t="s">
        <v>35</v>
      </c>
      <c r="D656">
        <v>5</v>
      </c>
    </row>
    <row r="657" spans="1:4" x14ac:dyDescent="0.35">
      <c r="A657" s="4">
        <v>44348</v>
      </c>
      <c r="B657" t="s">
        <v>129</v>
      </c>
      <c r="C657" t="s">
        <v>35</v>
      </c>
      <c r="D657">
        <v>53</v>
      </c>
    </row>
    <row r="658" spans="1:4" x14ac:dyDescent="0.35">
      <c r="A658" s="4">
        <v>44348</v>
      </c>
      <c r="B658" t="s">
        <v>129</v>
      </c>
      <c r="C658" t="s">
        <v>36</v>
      </c>
      <c r="D658">
        <v>14</v>
      </c>
    </row>
    <row r="659" spans="1:4" x14ac:dyDescent="0.35">
      <c r="A659" s="4">
        <v>44348</v>
      </c>
      <c r="B659" t="s">
        <v>128</v>
      </c>
      <c r="C659" t="s">
        <v>35</v>
      </c>
      <c r="D659">
        <v>13</v>
      </c>
    </row>
    <row r="660" spans="1:4" x14ac:dyDescent="0.35">
      <c r="A660" s="4">
        <v>44348</v>
      </c>
      <c r="B660" t="s">
        <v>128</v>
      </c>
      <c r="C660" t="s">
        <v>36</v>
      </c>
      <c r="D660">
        <v>10</v>
      </c>
    </row>
    <row r="661" spans="1:4" x14ac:dyDescent="0.35">
      <c r="A661" s="4">
        <v>44378</v>
      </c>
      <c r="B661" t="s">
        <v>135</v>
      </c>
      <c r="C661" t="s">
        <v>35</v>
      </c>
      <c r="D661">
        <v>67</v>
      </c>
    </row>
    <row r="662" spans="1:4" x14ac:dyDescent="0.35">
      <c r="A662" s="4">
        <v>44378</v>
      </c>
      <c r="B662" t="s">
        <v>135</v>
      </c>
      <c r="C662" t="s">
        <v>36</v>
      </c>
      <c r="D662">
        <v>8</v>
      </c>
    </row>
    <row r="663" spans="1:4" x14ac:dyDescent="0.35">
      <c r="A663" s="4">
        <v>44378</v>
      </c>
      <c r="B663" t="s">
        <v>134</v>
      </c>
      <c r="C663" t="s">
        <v>35</v>
      </c>
      <c r="D663">
        <v>12</v>
      </c>
    </row>
    <row r="664" spans="1:4" x14ac:dyDescent="0.35">
      <c r="A664" s="4">
        <v>44378</v>
      </c>
      <c r="B664" t="s">
        <v>134</v>
      </c>
      <c r="C664" t="s">
        <v>36</v>
      </c>
      <c r="D664">
        <v>1</v>
      </c>
    </row>
    <row r="665" spans="1:4" x14ac:dyDescent="0.35">
      <c r="A665" s="4">
        <v>44378</v>
      </c>
      <c r="B665" t="s">
        <v>133</v>
      </c>
      <c r="C665" t="s">
        <v>35</v>
      </c>
      <c r="D665">
        <v>3</v>
      </c>
    </row>
    <row r="666" spans="1:4" x14ac:dyDescent="0.35">
      <c r="A666" s="4">
        <v>44378</v>
      </c>
      <c r="B666" t="s">
        <v>133</v>
      </c>
      <c r="C666" t="s">
        <v>36</v>
      </c>
      <c r="D666">
        <v>5</v>
      </c>
    </row>
    <row r="667" spans="1:4" x14ac:dyDescent="0.35">
      <c r="A667" s="4">
        <v>44378</v>
      </c>
      <c r="B667" t="s">
        <v>132</v>
      </c>
      <c r="C667" t="s">
        <v>35</v>
      </c>
      <c r="D667">
        <v>138</v>
      </c>
    </row>
    <row r="668" spans="1:4" x14ac:dyDescent="0.35">
      <c r="A668" s="4">
        <v>44378</v>
      </c>
      <c r="B668" t="s">
        <v>132</v>
      </c>
      <c r="C668" t="s">
        <v>36</v>
      </c>
      <c r="D668">
        <v>51</v>
      </c>
    </row>
    <row r="669" spans="1:4" x14ac:dyDescent="0.35">
      <c r="A669" s="4">
        <v>44378</v>
      </c>
      <c r="B669" t="s">
        <v>131</v>
      </c>
      <c r="C669" t="s">
        <v>35</v>
      </c>
      <c r="D669">
        <v>21</v>
      </c>
    </row>
    <row r="670" spans="1:4" x14ac:dyDescent="0.35">
      <c r="A670" s="4">
        <v>44378</v>
      </c>
      <c r="B670" t="s">
        <v>131</v>
      </c>
      <c r="C670" t="s">
        <v>36</v>
      </c>
      <c r="D670">
        <v>6</v>
      </c>
    </row>
    <row r="671" spans="1:4" x14ac:dyDescent="0.35">
      <c r="A671" s="4">
        <v>44378</v>
      </c>
      <c r="B671" t="s">
        <v>130</v>
      </c>
      <c r="C671" t="s">
        <v>35</v>
      </c>
      <c r="D671">
        <v>2</v>
      </c>
    </row>
    <row r="672" spans="1:4" x14ac:dyDescent="0.35">
      <c r="A672" s="4">
        <v>44378</v>
      </c>
      <c r="B672" t="s">
        <v>129</v>
      </c>
      <c r="C672" t="s">
        <v>35</v>
      </c>
      <c r="D672">
        <v>48</v>
      </c>
    </row>
    <row r="673" spans="1:4" x14ac:dyDescent="0.35">
      <c r="A673" s="4">
        <v>44378</v>
      </c>
      <c r="B673" t="s">
        <v>129</v>
      </c>
      <c r="C673" t="s">
        <v>36</v>
      </c>
      <c r="D673">
        <v>16</v>
      </c>
    </row>
    <row r="674" spans="1:4" x14ac:dyDescent="0.35">
      <c r="A674" s="4">
        <v>44378</v>
      </c>
      <c r="B674" t="s">
        <v>128</v>
      </c>
      <c r="C674" t="s">
        <v>35</v>
      </c>
      <c r="D674">
        <v>11</v>
      </c>
    </row>
    <row r="675" spans="1:4" x14ac:dyDescent="0.35">
      <c r="A675" s="4">
        <v>44378</v>
      </c>
      <c r="B675" t="s">
        <v>128</v>
      </c>
      <c r="C675" t="s">
        <v>36</v>
      </c>
      <c r="D675">
        <v>7</v>
      </c>
    </row>
    <row r="676" spans="1:4" x14ac:dyDescent="0.35">
      <c r="A676" s="4">
        <v>44409</v>
      </c>
      <c r="B676" t="s">
        <v>135</v>
      </c>
      <c r="C676" t="s">
        <v>35</v>
      </c>
      <c r="D676">
        <v>65</v>
      </c>
    </row>
    <row r="677" spans="1:4" x14ac:dyDescent="0.35">
      <c r="A677" s="4">
        <v>44409</v>
      </c>
      <c r="B677" t="s">
        <v>135</v>
      </c>
      <c r="C677" t="s">
        <v>36</v>
      </c>
      <c r="D677">
        <v>9</v>
      </c>
    </row>
    <row r="678" spans="1:4" x14ac:dyDescent="0.35">
      <c r="A678" s="4">
        <v>44409</v>
      </c>
      <c r="B678" t="s">
        <v>134</v>
      </c>
      <c r="C678" t="s">
        <v>35</v>
      </c>
      <c r="D678">
        <v>11</v>
      </c>
    </row>
    <row r="679" spans="1:4" x14ac:dyDescent="0.35">
      <c r="A679" s="4">
        <v>44409</v>
      </c>
      <c r="B679" t="s">
        <v>134</v>
      </c>
      <c r="C679" t="s">
        <v>36</v>
      </c>
      <c r="D679">
        <v>1</v>
      </c>
    </row>
    <row r="680" spans="1:4" x14ac:dyDescent="0.35">
      <c r="A680" s="4">
        <v>44409</v>
      </c>
      <c r="B680" t="s">
        <v>133</v>
      </c>
      <c r="C680" t="s">
        <v>35</v>
      </c>
      <c r="D680">
        <v>6</v>
      </c>
    </row>
    <row r="681" spans="1:4" x14ac:dyDescent="0.35">
      <c r="A681" s="4">
        <v>44409</v>
      </c>
      <c r="B681" t="s">
        <v>133</v>
      </c>
      <c r="C681" t="s">
        <v>36</v>
      </c>
      <c r="D681">
        <v>6</v>
      </c>
    </row>
    <row r="682" spans="1:4" x14ac:dyDescent="0.35">
      <c r="A682" s="4">
        <v>44409</v>
      </c>
      <c r="B682" t="s">
        <v>132</v>
      </c>
      <c r="C682" t="s">
        <v>35</v>
      </c>
      <c r="D682">
        <v>117</v>
      </c>
    </row>
    <row r="683" spans="1:4" x14ac:dyDescent="0.35">
      <c r="A683" s="4">
        <v>44409</v>
      </c>
      <c r="B683" t="s">
        <v>132</v>
      </c>
      <c r="C683" t="s">
        <v>36</v>
      </c>
      <c r="D683">
        <v>50</v>
      </c>
    </row>
    <row r="684" spans="1:4" x14ac:dyDescent="0.35">
      <c r="A684" s="4">
        <v>44409</v>
      </c>
      <c r="B684" t="s">
        <v>131</v>
      </c>
      <c r="C684" t="s">
        <v>35</v>
      </c>
      <c r="D684">
        <v>22</v>
      </c>
    </row>
    <row r="685" spans="1:4" x14ac:dyDescent="0.35">
      <c r="A685" s="4">
        <v>44409</v>
      </c>
      <c r="B685" t="s">
        <v>131</v>
      </c>
      <c r="C685" t="s">
        <v>36</v>
      </c>
      <c r="D685">
        <v>4</v>
      </c>
    </row>
    <row r="686" spans="1:4" x14ac:dyDescent="0.35">
      <c r="A686" s="4">
        <v>44409</v>
      </c>
      <c r="B686" t="s">
        <v>130</v>
      </c>
      <c r="C686" t="s">
        <v>35</v>
      </c>
      <c r="D686">
        <v>3</v>
      </c>
    </row>
    <row r="687" spans="1:4" x14ac:dyDescent="0.35">
      <c r="A687" s="4">
        <v>44409</v>
      </c>
      <c r="B687" t="s">
        <v>130</v>
      </c>
      <c r="C687" t="s">
        <v>36</v>
      </c>
      <c r="D687">
        <v>2</v>
      </c>
    </row>
    <row r="688" spans="1:4" x14ac:dyDescent="0.35">
      <c r="A688" s="4">
        <v>44409</v>
      </c>
      <c r="B688" t="s">
        <v>129</v>
      </c>
      <c r="C688" t="s">
        <v>35</v>
      </c>
      <c r="D688">
        <v>29</v>
      </c>
    </row>
    <row r="689" spans="1:4" x14ac:dyDescent="0.35">
      <c r="A689" s="4">
        <v>44409</v>
      </c>
      <c r="B689" t="s">
        <v>129</v>
      </c>
      <c r="C689" t="s">
        <v>36</v>
      </c>
      <c r="D689">
        <v>12</v>
      </c>
    </row>
    <row r="690" spans="1:4" x14ac:dyDescent="0.35">
      <c r="A690" s="4">
        <v>44409</v>
      </c>
      <c r="B690" t="s">
        <v>128</v>
      </c>
      <c r="C690" t="s">
        <v>35</v>
      </c>
      <c r="D690">
        <v>9</v>
      </c>
    </row>
    <row r="691" spans="1:4" x14ac:dyDescent="0.35">
      <c r="A691" s="4">
        <v>44409</v>
      </c>
      <c r="B691" t="s">
        <v>128</v>
      </c>
      <c r="C691" t="s">
        <v>36</v>
      </c>
      <c r="D691">
        <v>4</v>
      </c>
    </row>
    <row r="692" spans="1:4" x14ac:dyDescent="0.35">
      <c r="A692" s="4">
        <v>44440</v>
      </c>
      <c r="B692" t="s">
        <v>135</v>
      </c>
      <c r="C692" t="s">
        <v>35</v>
      </c>
      <c r="D692">
        <v>51</v>
      </c>
    </row>
    <row r="693" spans="1:4" x14ac:dyDescent="0.35">
      <c r="A693" s="4">
        <v>44440</v>
      </c>
      <c r="B693" t="s">
        <v>135</v>
      </c>
      <c r="C693" t="s">
        <v>36</v>
      </c>
      <c r="D693">
        <v>11</v>
      </c>
    </row>
    <row r="694" spans="1:4" x14ac:dyDescent="0.35">
      <c r="A694" s="4">
        <v>44440</v>
      </c>
      <c r="B694" t="s">
        <v>134</v>
      </c>
      <c r="C694" t="s">
        <v>35</v>
      </c>
      <c r="D694">
        <v>13</v>
      </c>
    </row>
    <row r="695" spans="1:4" x14ac:dyDescent="0.35">
      <c r="A695" s="4">
        <v>44440</v>
      </c>
      <c r="B695" t="s">
        <v>134</v>
      </c>
      <c r="C695" t="s">
        <v>36</v>
      </c>
      <c r="D695">
        <v>2</v>
      </c>
    </row>
    <row r="696" spans="1:4" x14ac:dyDescent="0.35">
      <c r="A696" s="4">
        <v>44440</v>
      </c>
      <c r="B696" t="s">
        <v>133</v>
      </c>
      <c r="C696" t="s">
        <v>35</v>
      </c>
      <c r="D696">
        <v>9</v>
      </c>
    </row>
    <row r="697" spans="1:4" x14ac:dyDescent="0.35">
      <c r="A697" s="4">
        <v>44440</v>
      </c>
      <c r="B697" t="s">
        <v>133</v>
      </c>
      <c r="C697" t="s">
        <v>36</v>
      </c>
      <c r="D697">
        <v>7</v>
      </c>
    </row>
    <row r="698" spans="1:4" x14ac:dyDescent="0.35">
      <c r="A698" s="4">
        <v>44440</v>
      </c>
      <c r="B698" t="s">
        <v>132</v>
      </c>
      <c r="C698" t="s">
        <v>35</v>
      </c>
      <c r="D698">
        <v>121</v>
      </c>
    </row>
    <row r="699" spans="1:4" x14ac:dyDescent="0.35">
      <c r="A699" s="4">
        <v>44440</v>
      </c>
      <c r="B699" t="s">
        <v>132</v>
      </c>
      <c r="C699" t="s">
        <v>36</v>
      </c>
      <c r="D699">
        <v>34</v>
      </c>
    </row>
    <row r="700" spans="1:4" x14ac:dyDescent="0.35">
      <c r="A700" s="4">
        <v>44440</v>
      </c>
      <c r="B700" t="s">
        <v>131</v>
      </c>
      <c r="C700" t="s">
        <v>35</v>
      </c>
      <c r="D700">
        <v>27</v>
      </c>
    </row>
    <row r="701" spans="1:4" x14ac:dyDescent="0.35">
      <c r="A701" s="4">
        <v>44440</v>
      </c>
      <c r="B701" t="s">
        <v>131</v>
      </c>
      <c r="C701" t="s">
        <v>36</v>
      </c>
      <c r="D701">
        <v>8</v>
      </c>
    </row>
    <row r="702" spans="1:4" x14ac:dyDescent="0.35">
      <c r="A702" s="4">
        <v>44440</v>
      </c>
      <c r="B702" t="s">
        <v>130</v>
      </c>
      <c r="C702" t="s">
        <v>35</v>
      </c>
      <c r="D702">
        <v>3</v>
      </c>
    </row>
    <row r="703" spans="1:4" x14ac:dyDescent="0.35">
      <c r="A703" s="4">
        <v>44440</v>
      </c>
      <c r="B703" t="s">
        <v>130</v>
      </c>
      <c r="C703" t="s">
        <v>36</v>
      </c>
      <c r="D703">
        <v>2</v>
      </c>
    </row>
    <row r="704" spans="1:4" x14ac:dyDescent="0.35">
      <c r="A704" s="4">
        <v>44440</v>
      </c>
      <c r="B704" t="s">
        <v>129</v>
      </c>
      <c r="C704" t="s">
        <v>35</v>
      </c>
      <c r="D704">
        <v>29</v>
      </c>
    </row>
    <row r="705" spans="1:4" x14ac:dyDescent="0.35">
      <c r="A705" s="4">
        <v>44440</v>
      </c>
      <c r="B705" t="s">
        <v>129</v>
      </c>
      <c r="C705" t="s">
        <v>36</v>
      </c>
      <c r="D705">
        <v>7</v>
      </c>
    </row>
    <row r="706" spans="1:4" x14ac:dyDescent="0.35">
      <c r="A706" s="4">
        <v>44440</v>
      </c>
      <c r="B706" t="s">
        <v>128</v>
      </c>
      <c r="C706" t="s">
        <v>35</v>
      </c>
      <c r="D706">
        <v>8</v>
      </c>
    </row>
    <row r="707" spans="1:4" x14ac:dyDescent="0.35">
      <c r="A707" s="4">
        <v>44440</v>
      </c>
      <c r="B707" t="s">
        <v>128</v>
      </c>
      <c r="C707" t="s">
        <v>36</v>
      </c>
      <c r="D707">
        <v>3</v>
      </c>
    </row>
    <row r="708" spans="1:4" x14ac:dyDescent="0.35">
      <c r="A708" s="4">
        <v>44470</v>
      </c>
      <c r="B708" t="s">
        <v>135</v>
      </c>
      <c r="C708" t="s">
        <v>35</v>
      </c>
      <c r="D708">
        <v>53</v>
      </c>
    </row>
    <row r="709" spans="1:4" x14ac:dyDescent="0.35">
      <c r="A709" s="4">
        <v>44470</v>
      </c>
      <c r="B709" t="s">
        <v>135</v>
      </c>
      <c r="C709" t="s">
        <v>36</v>
      </c>
      <c r="D709">
        <v>10</v>
      </c>
    </row>
    <row r="710" spans="1:4" x14ac:dyDescent="0.35">
      <c r="A710" s="4">
        <v>44470</v>
      </c>
      <c r="B710" t="s">
        <v>134</v>
      </c>
      <c r="C710" t="s">
        <v>35</v>
      </c>
      <c r="D710">
        <v>12</v>
      </c>
    </row>
    <row r="711" spans="1:4" x14ac:dyDescent="0.35">
      <c r="A711" s="4">
        <v>44470</v>
      </c>
      <c r="B711" t="s">
        <v>134</v>
      </c>
      <c r="C711" t="s">
        <v>36</v>
      </c>
      <c r="D711">
        <v>2</v>
      </c>
    </row>
    <row r="712" spans="1:4" x14ac:dyDescent="0.35">
      <c r="A712" s="4">
        <v>44470</v>
      </c>
      <c r="B712" t="s">
        <v>133</v>
      </c>
      <c r="C712" t="s">
        <v>35</v>
      </c>
      <c r="D712">
        <v>8</v>
      </c>
    </row>
    <row r="713" spans="1:4" x14ac:dyDescent="0.35">
      <c r="A713" s="4">
        <v>44470</v>
      </c>
      <c r="B713" t="s">
        <v>133</v>
      </c>
      <c r="C713" t="s">
        <v>36</v>
      </c>
      <c r="D713">
        <v>2</v>
      </c>
    </row>
    <row r="714" spans="1:4" x14ac:dyDescent="0.35">
      <c r="A714" s="4">
        <v>44470</v>
      </c>
      <c r="B714" t="s">
        <v>132</v>
      </c>
      <c r="C714" t="s">
        <v>35</v>
      </c>
      <c r="D714">
        <v>84</v>
      </c>
    </row>
    <row r="715" spans="1:4" x14ac:dyDescent="0.35">
      <c r="A715" s="4">
        <v>44470</v>
      </c>
      <c r="B715" t="s">
        <v>132</v>
      </c>
      <c r="C715" t="s">
        <v>36</v>
      </c>
      <c r="D715">
        <v>35</v>
      </c>
    </row>
    <row r="716" spans="1:4" x14ac:dyDescent="0.35">
      <c r="A716" s="4">
        <v>44470</v>
      </c>
      <c r="B716" t="s">
        <v>131</v>
      </c>
      <c r="C716" t="s">
        <v>35</v>
      </c>
      <c r="D716">
        <v>21</v>
      </c>
    </row>
    <row r="717" spans="1:4" x14ac:dyDescent="0.35">
      <c r="A717" s="4">
        <v>44470</v>
      </c>
      <c r="B717" t="s">
        <v>131</v>
      </c>
      <c r="C717" t="s">
        <v>36</v>
      </c>
      <c r="D717">
        <v>5</v>
      </c>
    </row>
    <row r="718" spans="1:4" x14ac:dyDescent="0.35">
      <c r="A718" s="4">
        <v>44470</v>
      </c>
      <c r="B718" t="s">
        <v>130</v>
      </c>
      <c r="C718" t="s">
        <v>35</v>
      </c>
      <c r="D718">
        <v>6</v>
      </c>
    </row>
    <row r="719" spans="1:4" x14ac:dyDescent="0.35">
      <c r="A719" s="4">
        <v>44470</v>
      </c>
      <c r="B719" t="s">
        <v>130</v>
      </c>
      <c r="C719" t="s">
        <v>36</v>
      </c>
      <c r="D719">
        <v>2</v>
      </c>
    </row>
    <row r="720" spans="1:4" x14ac:dyDescent="0.35">
      <c r="A720" s="4">
        <v>44470</v>
      </c>
      <c r="B720" t="s">
        <v>129</v>
      </c>
      <c r="C720" t="s">
        <v>35</v>
      </c>
      <c r="D720">
        <v>17</v>
      </c>
    </row>
    <row r="721" spans="1:4" x14ac:dyDescent="0.35">
      <c r="A721" s="4">
        <v>44470</v>
      </c>
      <c r="B721" t="s">
        <v>129</v>
      </c>
      <c r="C721" t="s">
        <v>36</v>
      </c>
      <c r="D721">
        <v>9</v>
      </c>
    </row>
    <row r="722" spans="1:4" x14ac:dyDescent="0.35">
      <c r="A722" s="4">
        <v>44470</v>
      </c>
      <c r="B722" t="s">
        <v>128</v>
      </c>
      <c r="C722" t="s">
        <v>35</v>
      </c>
      <c r="D722">
        <v>7</v>
      </c>
    </row>
    <row r="723" spans="1:4" x14ac:dyDescent="0.35">
      <c r="A723" s="4">
        <v>44470</v>
      </c>
      <c r="B723" t="s">
        <v>128</v>
      </c>
      <c r="C723" t="s">
        <v>36</v>
      </c>
      <c r="D723">
        <v>2</v>
      </c>
    </row>
    <row r="724" spans="1:4" x14ac:dyDescent="0.35">
      <c r="A724" s="4">
        <v>44501</v>
      </c>
      <c r="B724" t="s">
        <v>135</v>
      </c>
      <c r="C724" t="s">
        <v>35</v>
      </c>
      <c r="D724">
        <v>41</v>
      </c>
    </row>
    <row r="725" spans="1:4" x14ac:dyDescent="0.35">
      <c r="A725" s="4">
        <v>44501</v>
      </c>
      <c r="B725" t="s">
        <v>135</v>
      </c>
      <c r="C725" t="s">
        <v>36</v>
      </c>
      <c r="D725">
        <v>3</v>
      </c>
    </row>
    <row r="726" spans="1:4" x14ac:dyDescent="0.35">
      <c r="A726" s="4">
        <v>44501</v>
      </c>
      <c r="B726" t="s">
        <v>134</v>
      </c>
      <c r="C726" t="s">
        <v>35</v>
      </c>
      <c r="D726">
        <v>11</v>
      </c>
    </row>
    <row r="727" spans="1:4" x14ac:dyDescent="0.35">
      <c r="A727" s="4">
        <v>44501</v>
      </c>
      <c r="B727" t="s">
        <v>134</v>
      </c>
      <c r="C727" t="s">
        <v>36</v>
      </c>
      <c r="D727">
        <v>2</v>
      </c>
    </row>
    <row r="728" spans="1:4" x14ac:dyDescent="0.35">
      <c r="A728" s="4">
        <v>44501</v>
      </c>
      <c r="B728" t="s">
        <v>133</v>
      </c>
      <c r="C728" t="s">
        <v>35</v>
      </c>
      <c r="D728">
        <v>4</v>
      </c>
    </row>
    <row r="729" spans="1:4" x14ac:dyDescent="0.35">
      <c r="A729" s="4">
        <v>44501</v>
      </c>
      <c r="B729" t="s">
        <v>133</v>
      </c>
      <c r="C729" t="s">
        <v>36</v>
      </c>
      <c r="D729">
        <v>9</v>
      </c>
    </row>
    <row r="730" spans="1:4" x14ac:dyDescent="0.35">
      <c r="A730" s="4">
        <v>44501</v>
      </c>
      <c r="B730" t="s">
        <v>132</v>
      </c>
      <c r="C730" t="s">
        <v>35</v>
      </c>
      <c r="D730">
        <v>71</v>
      </c>
    </row>
    <row r="731" spans="1:4" x14ac:dyDescent="0.35">
      <c r="A731" s="4">
        <v>44501</v>
      </c>
      <c r="B731" t="s">
        <v>132</v>
      </c>
      <c r="C731" t="s">
        <v>36</v>
      </c>
      <c r="D731">
        <v>22</v>
      </c>
    </row>
    <row r="732" spans="1:4" x14ac:dyDescent="0.35">
      <c r="A732" s="4">
        <v>44501</v>
      </c>
      <c r="B732" t="s">
        <v>131</v>
      </c>
      <c r="C732" t="s">
        <v>35</v>
      </c>
      <c r="D732">
        <v>22</v>
      </c>
    </row>
    <row r="733" spans="1:4" x14ac:dyDescent="0.35">
      <c r="A733" s="4">
        <v>44501</v>
      </c>
      <c r="B733" t="s">
        <v>131</v>
      </c>
      <c r="C733" t="s">
        <v>36</v>
      </c>
      <c r="D733">
        <v>3</v>
      </c>
    </row>
    <row r="734" spans="1:4" x14ac:dyDescent="0.35">
      <c r="A734" s="4">
        <v>44501</v>
      </c>
      <c r="B734" t="s">
        <v>130</v>
      </c>
      <c r="C734" t="s">
        <v>35</v>
      </c>
      <c r="D734">
        <v>4</v>
      </c>
    </row>
    <row r="735" spans="1:4" x14ac:dyDescent="0.35">
      <c r="A735" s="4">
        <v>44501</v>
      </c>
      <c r="B735" t="s">
        <v>130</v>
      </c>
      <c r="C735" t="s">
        <v>36</v>
      </c>
      <c r="D735">
        <v>14</v>
      </c>
    </row>
    <row r="736" spans="1:4" x14ac:dyDescent="0.35">
      <c r="A736" s="4">
        <v>44501</v>
      </c>
      <c r="B736" t="s">
        <v>129</v>
      </c>
      <c r="C736" t="s">
        <v>35</v>
      </c>
      <c r="D736">
        <v>28</v>
      </c>
    </row>
    <row r="737" spans="1:4" x14ac:dyDescent="0.35">
      <c r="A737" s="4">
        <v>44501</v>
      </c>
      <c r="B737" t="s">
        <v>129</v>
      </c>
      <c r="C737" t="s">
        <v>36</v>
      </c>
      <c r="D737">
        <v>4</v>
      </c>
    </row>
    <row r="738" spans="1:4" x14ac:dyDescent="0.35">
      <c r="A738" s="4">
        <v>44501</v>
      </c>
      <c r="B738" t="s">
        <v>128</v>
      </c>
      <c r="C738" t="s">
        <v>35</v>
      </c>
      <c r="D738">
        <v>6</v>
      </c>
    </row>
    <row r="739" spans="1:4" x14ac:dyDescent="0.35">
      <c r="A739" s="4">
        <v>44501</v>
      </c>
      <c r="B739" t="s">
        <v>128</v>
      </c>
      <c r="C739" t="s">
        <v>36</v>
      </c>
      <c r="D739">
        <v>3</v>
      </c>
    </row>
    <row r="740" spans="1:4" x14ac:dyDescent="0.35">
      <c r="A740" s="4">
        <v>44531</v>
      </c>
      <c r="B740" t="s">
        <v>135</v>
      </c>
      <c r="C740" t="s">
        <v>35</v>
      </c>
      <c r="D740">
        <v>29</v>
      </c>
    </row>
    <row r="741" spans="1:4" x14ac:dyDescent="0.35">
      <c r="A741" s="4">
        <v>44531</v>
      </c>
      <c r="B741" t="s">
        <v>135</v>
      </c>
      <c r="C741" t="s">
        <v>36</v>
      </c>
      <c r="D741">
        <v>3</v>
      </c>
    </row>
    <row r="742" spans="1:4" x14ac:dyDescent="0.35">
      <c r="A742" s="4">
        <v>44531</v>
      </c>
      <c r="B742" t="s">
        <v>134</v>
      </c>
      <c r="C742" t="s">
        <v>35</v>
      </c>
      <c r="D742">
        <v>14</v>
      </c>
    </row>
    <row r="743" spans="1:4" x14ac:dyDescent="0.35">
      <c r="A743" s="4">
        <v>44531</v>
      </c>
      <c r="B743" t="s">
        <v>134</v>
      </c>
      <c r="C743" t="s">
        <v>36</v>
      </c>
      <c r="D743">
        <v>2</v>
      </c>
    </row>
    <row r="744" spans="1:4" x14ac:dyDescent="0.35">
      <c r="A744" s="4">
        <v>44531</v>
      </c>
      <c r="B744" t="s">
        <v>133</v>
      </c>
      <c r="C744" t="s">
        <v>35</v>
      </c>
      <c r="D744">
        <v>8</v>
      </c>
    </row>
    <row r="745" spans="1:4" x14ac:dyDescent="0.35">
      <c r="A745" s="4">
        <v>44531</v>
      </c>
      <c r="B745" t="s">
        <v>133</v>
      </c>
      <c r="C745" t="s">
        <v>36</v>
      </c>
      <c r="D745">
        <v>7</v>
      </c>
    </row>
    <row r="746" spans="1:4" x14ac:dyDescent="0.35">
      <c r="A746" s="4">
        <v>44531</v>
      </c>
      <c r="B746" t="s">
        <v>132</v>
      </c>
      <c r="C746" t="s">
        <v>35</v>
      </c>
      <c r="D746">
        <v>61</v>
      </c>
    </row>
    <row r="747" spans="1:4" x14ac:dyDescent="0.35">
      <c r="A747" s="4">
        <v>44531</v>
      </c>
      <c r="B747" t="s">
        <v>132</v>
      </c>
      <c r="C747" t="s">
        <v>36</v>
      </c>
      <c r="D747">
        <v>16</v>
      </c>
    </row>
    <row r="748" spans="1:4" x14ac:dyDescent="0.35">
      <c r="A748" s="4">
        <v>44531</v>
      </c>
      <c r="B748" t="s">
        <v>131</v>
      </c>
      <c r="C748" t="s">
        <v>35</v>
      </c>
      <c r="D748">
        <v>18</v>
      </c>
    </row>
    <row r="749" spans="1:4" x14ac:dyDescent="0.35">
      <c r="A749" s="4">
        <v>44531</v>
      </c>
      <c r="B749" t="s">
        <v>131</v>
      </c>
      <c r="C749" t="s">
        <v>36</v>
      </c>
      <c r="D749">
        <v>4</v>
      </c>
    </row>
    <row r="750" spans="1:4" x14ac:dyDescent="0.35">
      <c r="A750" s="4">
        <v>44531</v>
      </c>
      <c r="B750" t="s">
        <v>130</v>
      </c>
      <c r="C750" t="s">
        <v>35</v>
      </c>
      <c r="D750">
        <v>5</v>
      </c>
    </row>
    <row r="751" spans="1:4" x14ac:dyDescent="0.35">
      <c r="A751" s="4">
        <v>44531</v>
      </c>
      <c r="B751" t="s">
        <v>130</v>
      </c>
      <c r="C751" t="s">
        <v>36</v>
      </c>
      <c r="D751">
        <v>20</v>
      </c>
    </row>
    <row r="752" spans="1:4" x14ac:dyDescent="0.35">
      <c r="A752" s="4">
        <v>44531</v>
      </c>
      <c r="B752" t="s">
        <v>129</v>
      </c>
      <c r="C752" t="s">
        <v>35</v>
      </c>
      <c r="D752">
        <v>28</v>
      </c>
    </row>
    <row r="753" spans="1:4" x14ac:dyDescent="0.35">
      <c r="A753" s="4">
        <v>44531</v>
      </c>
      <c r="B753" t="s">
        <v>129</v>
      </c>
      <c r="C753" t="s">
        <v>36</v>
      </c>
      <c r="D753">
        <v>6</v>
      </c>
    </row>
    <row r="754" spans="1:4" x14ac:dyDescent="0.35">
      <c r="A754" s="4">
        <v>44531</v>
      </c>
      <c r="B754" t="s">
        <v>128</v>
      </c>
      <c r="C754" t="s">
        <v>35</v>
      </c>
      <c r="D754">
        <v>9</v>
      </c>
    </row>
    <row r="755" spans="1:4" x14ac:dyDescent="0.35">
      <c r="A755" s="4">
        <v>44531</v>
      </c>
      <c r="B755" t="s">
        <v>128</v>
      </c>
      <c r="C755" t="s">
        <v>36</v>
      </c>
      <c r="D755">
        <v>2</v>
      </c>
    </row>
    <row r="756" spans="1:4" x14ac:dyDescent="0.35">
      <c r="A756" s="4">
        <v>44562</v>
      </c>
      <c r="B756" t="s">
        <v>135</v>
      </c>
      <c r="C756" t="s">
        <v>35</v>
      </c>
      <c r="D756">
        <v>24</v>
      </c>
    </row>
    <row r="757" spans="1:4" x14ac:dyDescent="0.35">
      <c r="A757" s="4">
        <v>44562</v>
      </c>
      <c r="B757" t="s">
        <v>135</v>
      </c>
      <c r="C757" t="s">
        <v>36</v>
      </c>
      <c r="D757">
        <v>14</v>
      </c>
    </row>
    <row r="758" spans="1:4" x14ac:dyDescent="0.35">
      <c r="A758" s="4">
        <v>44562</v>
      </c>
      <c r="B758" t="s">
        <v>134</v>
      </c>
      <c r="C758" t="s">
        <v>35</v>
      </c>
      <c r="D758">
        <v>11</v>
      </c>
    </row>
    <row r="759" spans="1:4" x14ac:dyDescent="0.35">
      <c r="A759" s="4">
        <v>44562</v>
      </c>
      <c r="B759" t="s">
        <v>134</v>
      </c>
      <c r="C759" t="s">
        <v>36</v>
      </c>
      <c r="D759">
        <v>2</v>
      </c>
    </row>
    <row r="760" spans="1:4" x14ac:dyDescent="0.35">
      <c r="A760" s="4">
        <v>44562</v>
      </c>
      <c r="B760" t="s">
        <v>133</v>
      </c>
      <c r="C760" t="s">
        <v>35</v>
      </c>
      <c r="D760">
        <v>4</v>
      </c>
    </row>
    <row r="761" spans="1:4" x14ac:dyDescent="0.35">
      <c r="A761" s="4">
        <v>44562</v>
      </c>
      <c r="B761" t="s">
        <v>133</v>
      </c>
      <c r="C761" t="s">
        <v>36</v>
      </c>
      <c r="D761">
        <v>4</v>
      </c>
    </row>
    <row r="762" spans="1:4" x14ac:dyDescent="0.35">
      <c r="A762" s="4">
        <v>44562</v>
      </c>
      <c r="B762" t="s">
        <v>132</v>
      </c>
      <c r="C762" t="s">
        <v>35</v>
      </c>
      <c r="D762">
        <v>56</v>
      </c>
    </row>
    <row r="763" spans="1:4" x14ac:dyDescent="0.35">
      <c r="A763" s="4">
        <v>44562</v>
      </c>
      <c r="B763" t="s">
        <v>132</v>
      </c>
      <c r="C763" t="s">
        <v>36</v>
      </c>
      <c r="D763">
        <v>10</v>
      </c>
    </row>
    <row r="764" spans="1:4" x14ac:dyDescent="0.35">
      <c r="A764" s="4">
        <v>44562</v>
      </c>
      <c r="B764" t="s">
        <v>131</v>
      </c>
      <c r="C764" t="s">
        <v>35</v>
      </c>
      <c r="D764">
        <v>16</v>
      </c>
    </row>
    <row r="765" spans="1:4" x14ac:dyDescent="0.35">
      <c r="A765" s="4">
        <v>44562</v>
      </c>
      <c r="B765" t="s">
        <v>131</v>
      </c>
      <c r="C765" t="s">
        <v>36</v>
      </c>
      <c r="D765">
        <v>1</v>
      </c>
    </row>
    <row r="766" spans="1:4" x14ac:dyDescent="0.35">
      <c r="A766" s="4">
        <v>44562</v>
      </c>
      <c r="B766" t="s">
        <v>130</v>
      </c>
      <c r="C766" t="s">
        <v>35</v>
      </c>
      <c r="D766">
        <v>6</v>
      </c>
    </row>
    <row r="767" spans="1:4" x14ac:dyDescent="0.35">
      <c r="A767" s="4">
        <v>44562</v>
      </c>
      <c r="B767" t="s">
        <v>130</v>
      </c>
      <c r="C767" t="s">
        <v>36</v>
      </c>
      <c r="D767">
        <v>16</v>
      </c>
    </row>
    <row r="768" spans="1:4" x14ac:dyDescent="0.35">
      <c r="A768" s="4">
        <v>44562</v>
      </c>
      <c r="B768" t="s">
        <v>129</v>
      </c>
      <c r="C768" t="s">
        <v>35</v>
      </c>
      <c r="D768">
        <v>21</v>
      </c>
    </row>
    <row r="769" spans="1:4" x14ac:dyDescent="0.35">
      <c r="A769" s="4">
        <v>44562</v>
      </c>
      <c r="B769" t="s">
        <v>129</v>
      </c>
      <c r="C769" t="s">
        <v>36</v>
      </c>
      <c r="D769">
        <v>5</v>
      </c>
    </row>
    <row r="770" spans="1:4" x14ac:dyDescent="0.35">
      <c r="A770" s="4">
        <v>44562</v>
      </c>
      <c r="B770" t="s">
        <v>128</v>
      </c>
      <c r="C770" t="s">
        <v>35</v>
      </c>
      <c r="D770">
        <v>4</v>
      </c>
    </row>
    <row r="771" spans="1:4" x14ac:dyDescent="0.35">
      <c r="A771" s="4">
        <v>44562</v>
      </c>
      <c r="B771" t="s">
        <v>128</v>
      </c>
      <c r="C771" t="s">
        <v>36</v>
      </c>
      <c r="D771">
        <v>1</v>
      </c>
    </row>
    <row r="772" spans="1:4" x14ac:dyDescent="0.35">
      <c r="A772" s="4">
        <v>44593</v>
      </c>
      <c r="B772" t="s">
        <v>135</v>
      </c>
      <c r="C772" t="s">
        <v>35</v>
      </c>
      <c r="D772">
        <v>23</v>
      </c>
    </row>
    <row r="773" spans="1:4" x14ac:dyDescent="0.35">
      <c r="A773" s="4">
        <v>44593</v>
      </c>
      <c r="B773" t="s">
        <v>135</v>
      </c>
      <c r="C773" t="s">
        <v>36</v>
      </c>
      <c r="D773">
        <v>11</v>
      </c>
    </row>
    <row r="774" spans="1:4" x14ac:dyDescent="0.35">
      <c r="A774" s="4">
        <v>44593</v>
      </c>
      <c r="B774" t="s">
        <v>134</v>
      </c>
      <c r="C774" t="s">
        <v>35</v>
      </c>
      <c r="D774">
        <v>8</v>
      </c>
    </row>
    <row r="775" spans="1:4" x14ac:dyDescent="0.35">
      <c r="A775" s="4">
        <v>44593</v>
      </c>
      <c r="B775" t="s">
        <v>134</v>
      </c>
      <c r="C775" t="s">
        <v>36</v>
      </c>
      <c r="D775">
        <v>2</v>
      </c>
    </row>
    <row r="776" spans="1:4" x14ac:dyDescent="0.35">
      <c r="A776" s="4">
        <v>44593</v>
      </c>
      <c r="B776" t="s">
        <v>133</v>
      </c>
      <c r="C776" t="s">
        <v>35</v>
      </c>
      <c r="D776">
        <v>5</v>
      </c>
    </row>
    <row r="777" spans="1:4" x14ac:dyDescent="0.35">
      <c r="A777" s="4">
        <v>44593</v>
      </c>
      <c r="B777" t="s">
        <v>133</v>
      </c>
      <c r="C777" t="s">
        <v>36</v>
      </c>
      <c r="D777">
        <v>3</v>
      </c>
    </row>
    <row r="778" spans="1:4" x14ac:dyDescent="0.35">
      <c r="A778" s="4">
        <v>44593</v>
      </c>
      <c r="B778" t="s">
        <v>132</v>
      </c>
      <c r="C778" t="s">
        <v>35</v>
      </c>
      <c r="D778">
        <v>61</v>
      </c>
    </row>
    <row r="779" spans="1:4" x14ac:dyDescent="0.35">
      <c r="A779" s="4">
        <v>44593</v>
      </c>
      <c r="B779" t="s">
        <v>132</v>
      </c>
      <c r="C779" t="s">
        <v>36</v>
      </c>
      <c r="D779">
        <v>5</v>
      </c>
    </row>
    <row r="780" spans="1:4" x14ac:dyDescent="0.35">
      <c r="A780" s="4">
        <v>44593</v>
      </c>
      <c r="B780" t="s">
        <v>131</v>
      </c>
      <c r="C780" t="s">
        <v>35</v>
      </c>
      <c r="D780">
        <v>14</v>
      </c>
    </row>
    <row r="781" spans="1:4" x14ac:dyDescent="0.35">
      <c r="A781" s="4">
        <v>44593</v>
      </c>
      <c r="B781" t="s">
        <v>131</v>
      </c>
      <c r="C781" t="s">
        <v>36</v>
      </c>
      <c r="D781">
        <v>1</v>
      </c>
    </row>
    <row r="782" spans="1:4" x14ac:dyDescent="0.35">
      <c r="A782" s="4">
        <v>44593</v>
      </c>
      <c r="B782" t="s">
        <v>130</v>
      </c>
      <c r="C782" t="s">
        <v>35</v>
      </c>
      <c r="D782">
        <v>8</v>
      </c>
    </row>
    <row r="783" spans="1:4" x14ac:dyDescent="0.35">
      <c r="A783" s="4">
        <v>44593</v>
      </c>
      <c r="B783" t="s">
        <v>130</v>
      </c>
      <c r="C783" t="s">
        <v>36</v>
      </c>
      <c r="D783">
        <v>13</v>
      </c>
    </row>
    <row r="784" spans="1:4" x14ac:dyDescent="0.35">
      <c r="A784" s="4">
        <v>44593</v>
      </c>
      <c r="B784" t="s">
        <v>129</v>
      </c>
      <c r="C784" t="s">
        <v>35</v>
      </c>
      <c r="D784">
        <v>27</v>
      </c>
    </row>
    <row r="785" spans="1:4" x14ac:dyDescent="0.35">
      <c r="A785" s="4">
        <v>44593</v>
      </c>
      <c r="B785" t="s">
        <v>129</v>
      </c>
      <c r="C785" t="s">
        <v>36</v>
      </c>
      <c r="D785">
        <v>6</v>
      </c>
    </row>
    <row r="786" spans="1:4" x14ac:dyDescent="0.35">
      <c r="A786" s="4">
        <v>44593</v>
      </c>
      <c r="B786" t="s">
        <v>128</v>
      </c>
      <c r="C786" t="s">
        <v>35</v>
      </c>
      <c r="D786">
        <v>4</v>
      </c>
    </row>
    <row r="787" spans="1:4" x14ac:dyDescent="0.35">
      <c r="A787" s="4">
        <v>44593</v>
      </c>
      <c r="B787" t="s">
        <v>128</v>
      </c>
      <c r="C787" t="s">
        <v>36</v>
      </c>
      <c r="D787">
        <v>2</v>
      </c>
    </row>
    <row r="788" spans="1:4" x14ac:dyDescent="0.35">
      <c r="A788" s="4">
        <v>44621</v>
      </c>
      <c r="B788" t="s">
        <v>135</v>
      </c>
      <c r="C788" t="s">
        <v>35</v>
      </c>
      <c r="D788">
        <v>17</v>
      </c>
    </row>
    <row r="789" spans="1:4" x14ac:dyDescent="0.35">
      <c r="A789" s="4">
        <v>44621</v>
      </c>
      <c r="B789" t="s">
        <v>135</v>
      </c>
      <c r="C789" t="s">
        <v>36</v>
      </c>
      <c r="D789">
        <v>9</v>
      </c>
    </row>
    <row r="790" spans="1:4" x14ac:dyDescent="0.35">
      <c r="A790" s="4">
        <v>44621</v>
      </c>
      <c r="B790" t="s">
        <v>134</v>
      </c>
      <c r="C790" t="s">
        <v>35</v>
      </c>
      <c r="D790">
        <v>9</v>
      </c>
    </row>
    <row r="791" spans="1:4" x14ac:dyDescent="0.35">
      <c r="A791" s="4">
        <v>44621</v>
      </c>
      <c r="B791" t="s">
        <v>134</v>
      </c>
      <c r="C791" t="s">
        <v>36</v>
      </c>
      <c r="D791">
        <v>1</v>
      </c>
    </row>
    <row r="792" spans="1:4" x14ac:dyDescent="0.35">
      <c r="A792" s="4">
        <v>44621</v>
      </c>
      <c r="B792" t="s">
        <v>133</v>
      </c>
      <c r="C792" t="s">
        <v>35</v>
      </c>
      <c r="D792">
        <v>8</v>
      </c>
    </row>
    <row r="793" spans="1:4" x14ac:dyDescent="0.35">
      <c r="A793" s="4">
        <v>44621</v>
      </c>
      <c r="B793" t="s">
        <v>133</v>
      </c>
      <c r="C793" t="s">
        <v>36</v>
      </c>
      <c r="D793">
        <v>4</v>
      </c>
    </row>
    <row r="794" spans="1:4" x14ac:dyDescent="0.35">
      <c r="A794" s="4">
        <v>44621</v>
      </c>
      <c r="B794" t="s">
        <v>132</v>
      </c>
      <c r="C794" t="s">
        <v>35</v>
      </c>
      <c r="D794">
        <v>63</v>
      </c>
    </row>
    <row r="795" spans="1:4" x14ac:dyDescent="0.35">
      <c r="A795" s="4">
        <v>44621</v>
      </c>
      <c r="B795" t="s">
        <v>132</v>
      </c>
      <c r="C795" t="s">
        <v>36</v>
      </c>
      <c r="D795">
        <v>5</v>
      </c>
    </row>
    <row r="796" spans="1:4" x14ac:dyDescent="0.35">
      <c r="A796" s="4">
        <v>44621</v>
      </c>
      <c r="B796" t="s">
        <v>131</v>
      </c>
      <c r="C796" t="s">
        <v>35</v>
      </c>
      <c r="D796">
        <v>14</v>
      </c>
    </row>
    <row r="797" spans="1:4" x14ac:dyDescent="0.35">
      <c r="A797" s="4">
        <v>44621</v>
      </c>
      <c r="B797" t="s">
        <v>131</v>
      </c>
      <c r="C797" t="s">
        <v>36</v>
      </c>
      <c r="D797">
        <v>2</v>
      </c>
    </row>
    <row r="798" spans="1:4" x14ac:dyDescent="0.35">
      <c r="A798" s="4">
        <v>44621</v>
      </c>
      <c r="B798" t="s">
        <v>130</v>
      </c>
      <c r="C798" t="s">
        <v>35</v>
      </c>
      <c r="D798">
        <v>8</v>
      </c>
    </row>
    <row r="799" spans="1:4" x14ac:dyDescent="0.35">
      <c r="A799" s="4">
        <v>44621</v>
      </c>
      <c r="B799" t="s">
        <v>130</v>
      </c>
      <c r="C799" t="s">
        <v>36</v>
      </c>
      <c r="D799">
        <v>20</v>
      </c>
    </row>
    <row r="800" spans="1:4" x14ac:dyDescent="0.35">
      <c r="A800" s="4">
        <v>44621</v>
      </c>
      <c r="B800" t="s">
        <v>129</v>
      </c>
      <c r="C800" t="s">
        <v>35</v>
      </c>
      <c r="D800">
        <v>25</v>
      </c>
    </row>
    <row r="801" spans="1:4" x14ac:dyDescent="0.35">
      <c r="A801" s="4">
        <v>44621</v>
      </c>
      <c r="B801" t="s">
        <v>129</v>
      </c>
      <c r="C801" t="s">
        <v>36</v>
      </c>
      <c r="D801">
        <v>9</v>
      </c>
    </row>
    <row r="802" spans="1:4" x14ac:dyDescent="0.35">
      <c r="A802" s="4">
        <v>44621</v>
      </c>
      <c r="B802" t="s">
        <v>128</v>
      </c>
      <c r="C802" t="s">
        <v>35</v>
      </c>
      <c r="D802">
        <v>2</v>
      </c>
    </row>
    <row r="803" spans="1:4" x14ac:dyDescent="0.35">
      <c r="A803" s="4">
        <v>44652</v>
      </c>
      <c r="B803" t="s">
        <v>135</v>
      </c>
      <c r="C803" t="s">
        <v>35</v>
      </c>
      <c r="D803">
        <v>16</v>
      </c>
    </row>
    <row r="804" spans="1:4" x14ac:dyDescent="0.35">
      <c r="A804" s="4">
        <v>44652</v>
      </c>
      <c r="B804" t="s">
        <v>135</v>
      </c>
      <c r="C804" t="s">
        <v>36</v>
      </c>
      <c r="D804">
        <v>10</v>
      </c>
    </row>
    <row r="805" spans="1:4" x14ac:dyDescent="0.35">
      <c r="A805" s="4">
        <v>44652</v>
      </c>
      <c r="B805" t="s">
        <v>134</v>
      </c>
      <c r="C805" t="s">
        <v>35</v>
      </c>
      <c r="D805">
        <v>5</v>
      </c>
    </row>
    <row r="806" spans="1:4" x14ac:dyDescent="0.35">
      <c r="A806" s="4">
        <v>44652</v>
      </c>
      <c r="B806" t="s">
        <v>134</v>
      </c>
      <c r="C806" t="s">
        <v>36</v>
      </c>
      <c r="D806">
        <v>1</v>
      </c>
    </row>
    <row r="807" spans="1:4" x14ac:dyDescent="0.35">
      <c r="A807" s="4">
        <v>44652</v>
      </c>
      <c r="B807" t="s">
        <v>133</v>
      </c>
      <c r="C807" t="s">
        <v>35</v>
      </c>
      <c r="D807">
        <v>8</v>
      </c>
    </row>
    <row r="808" spans="1:4" x14ac:dyDescent="0.35">
      <c r="A808" s="4">
        <v>44652</v>
      </c>
      <c r="B808" t="s">
        <v>133</v>
      </c>
      <c r="C808" t="s">
        <v>36</v>
      </c>
      <c r="D808">
        <v>5</v>
      </c>
    </row>
    <row r="809" spans="1:4" x14ac:dyDescent="0.35">
      <c r="A809" s="4">
        <v>44652</v>
      </c>
      <c r="B809" t="s">
        <v>132</v>
      </c>
      <c r="C809" t="s">
        <v>35</v>
      </c>
      <c r="D809">
        <v>69</v>
      </c>
    </row>
    <row r="810" spans="1:4" x14ac:dyDescent="0.35">
      <c r="A810" s="4">
        <v>44652</v>
      </c>
      <c r="B810" t="s">
        <v>132</v>
      </c>
      <c r="C810" t="s">
        <v>36</v>
      </c>
      <c r="D810">
        <v>3</v>
      </c>
    </row>
    <row r="811" spans="1:4" x14ac:dyDescent="0.35">
      <c r="A811" s="4">
        <v>44652</v>
      </c>
      <c r="B811" t="s">
        <v>131</v>
      </c>
      <c r="C811" t="s">
        <v>35</v>
      </c>
      <c r="D811">
        <v>13</v>
      </c>
    </row>
    <row r="812" spans="1:4" x14ac:dyDescent="0.35">
      <c r="A812" s="4">
        <v>44652</v>
      </c>
      <c r="B812" t="s">
        <v>131</v>
      </c>
      <c r="C812" t="s">
        <v>36</v>
      </c>
      <c r="D812">
        <v>3</v>
      </c>
    </row>
    <row r="813" spans="1:4" x14ac:dyDescent="0.35">
      <c r="A813" s="4">
        <v>44652</v>
      </c>
      <c r="B813" t="s">
        <v>130</v>
      </c>
      <c r="C813" t="s">
        <v>35</v>
      </c>
      <c r="D813">
        <v>9</v>
      </c>
    </row>
    <row r="814" spans="1:4" x14ac:dyDescent="0.35">
      <c r="A814" s="4">
        <v>44652</v>
      </c>
      <c r="B814" t="s">
        <v>130</v>
      </c>
      <c r="C814" t="s">
        <v>36</v>
      </c>
      <c r="D814">
        <v>18</v>
      </c>
    </row>
    <row r="815" spans="1:4" x14ac:dyDescent="0.35">
      <c r="A815" s="4">
        <v>44652</v>
      </c>
      <c r="B815" t="s">
        <v>129</v>
      </c>
      <c r="C815" t="s">
        <v>35</v>
      </c>
      <c r="D815">
        <v>26</v>
      </c>
    </row>
    <row r="816" spans="1:4" x14ac:dyDescent="0.35">
      <c r="A816" s="4">
        <v>44652</v>
      </c>
      <c r="B816" t="s">
        <v>129</v>
      </c>
      <c r="C816" t="s">
        <v>36</v>
      </c>
      <c r="D816">
        <v>7</v>
      </c>
    </row>
    <row r="817" spans="1:4" x14ac:dyDescent="0.35">
      <c r="A817" s="4">
        <v>44652</v>
      </c>
      <c r="B817" t="s">
        <v>128</v>
      </c>
      <c r="C817" t="s">
        <v>35</v>
      </c>
      <c r="D817">
        <v>5</v>
      </c>
    </row>
    <row r="818" spans="1:4" x14ac:dyDescent="0.35">
      <c r="A818" s="4">
        <v>44652</v>
      </c>
      <c r="B818" t="s">
        <v>128</v>
      </c>
      <c r="C818" t="s">
        <v>36</v>
      </c>
      <c r="D818">
        <v>1</v>
      </c>
    </row>
    <row r="819" spans="1:4" x14ac:dyDescent="0.35">
      <c r="A819" s="4">
        <v>44682</v>
      </c>
      <c r="B819" t="s">
        <v>135</v>
      </c>
      <c r="C819" t="s">
        <v>35</v>
      </c>
      <c r="D819">
        <v>14</v>
      </c>
    </row>
    <row r="820" spans="1:4" x14ac:dyDescent="0.35">
      <c r="A820" s="4">
        <v>44682</v>
      </c>
      <c r="B820" t="s">
        <v>135</v>
      </c>
      <c r="C820" t="s">
        <v>36</v>
      </c>
      <c r="D820">
        <v>8</v>
      </c>
    </row>
    <row r="821" spans="1:4" x14ac:dyDescent="0.35">
      <c r="A821" s="4">
        <v>44682</v>
      </c>
      <c r="B821" t="s">
        <v>134</v>
      </c>
      <c r="C821" t="s">
        <v>35</v>
      </c>
      <c r="D821">
        <v>6</v>
      </c>
    </row>
    <row r="822" spans="1:4" x14ac:dyDescent="0.35">
      <c r="A822" s="4">
        <v>44682</v>
      </c>
      <c r="B822" t="s">
        <v>134</v>
      </c>
      <c r="C822" t="s">
        <v>36</v>
      </c>
      <c r="D822">
        <v>1</v>
      </c>
    </row>
    <row r="823" spans="1:4" x14ac:dyDescent="0.35">
      <c r="A823" s="4">
        <v>44682</v>
      </c>
      <c r="B823" t="s">
        <v>133</v>
      </c>
      <c r="C823" t="s">
        <v>35</v>
      </c>
      <c r="D823">
        <v>8</v>
      </c>
    </row>
    <row r="824" spans="1:4" x14ac:dyDescent="0.35">
      <c r="A824" s="4">
        <v>44682</v>
      </c>
      <c r="B824" t="s">
        <v>133</v>
      </c>
      <c r="C824" t="s">
        <v>36</v>
      </c>
      <c r="D824">
        <v>7</v>
      </c>
    </row>
    <row r="825" spans="1:4" x14ac:dyDescent="0.35">
      <c r="A825" s="4">
        <v>44682</v>
      </c>
      <c r="B825" t="s">
        <v>132</v>
      </c>
      <c r="C825" t="s">
        <v>35</v>
      </c>
      <c r="D825">
        <v>66</v>
      </c>
    </row>
    <row r="826" spans="1:4" x14ac:dyDescent="0.35">
      <c r="A826" s="4">
        <v>44682</v>
      </c>
      <c r="B826" t="s">
        <v>132</v>
      </c>
      <c r="C826" t="s">
        <v>36</v>
      </c>
      <c r="D826">
        <v>7</v>
      </c>
    </row>
    <row r="827" spans="1:4" x14ac:dyDescent="0.35">
      <c r="A827" s="4">
        <v>44682</v>
      </c>
      <c r="B827" t="s">
        <v>131</v>
      </c>
      <c r="C827" t="s">
        <v>35</v>
      </c>
      <c r="D827">
        <v>8</v>
      </c>
    </row>
    <row r="828" spans="1:4" x14ac:dyDescent="0.35">
      <c r="A828" s="4">
        <v>44682</v>
      </c>
      <c r="B828" t="s">
        <v>131</v>
      </c>
      <c r="C828" t="s">
        <v>36</v>
      </c>
      <c r="D828">
        <v>1</v>
      </c>
    </row>
    <row r="829" spans="1:4" x14ac:dyDescent="0.35">
      <c r="A829" s="4">
        <v>44682</v>
      </c>
      <c r="B829" t="s">
        <v>130</v>
      </c>
      <c r="C829" t="s">
        <v>35</v>
      </c>
      <c r="D829">
        <v>9</v>
      </c>
    </row>
    <row r="830" spans="1:4" x14ac:dyDescent="0.35">
      <c r="A830" s="4">
        <v>44682</v>
      </c>
      <c r="B830" t="s">
        <v>130</v>
      </c>
      <c r="C830" t="s">
        <v>36</v>
      </c>
      <c r="D830">
        <v>15</v>
      </c>
    </row>
    <row r="831" spans="1:4" x14ac:dyDescent="0.35">
      <c r="A831" s="4">
        <v>44682</v>
      </c>
      <c r="B831" t="s">
        <v>129</v>
      </c>
      <c r="C831" t="s">
        <v>35</v>
      </c>
      <c r="D831">
        <v>24</v>
      </c>
    </row>
    <row r="832" spans="1:4" x14ac:dyDescent="0.35">
      <c r="A832" s="4">
        <v>44682</v>
      </c>
      <c r="B832" t="s">
        <v>129</v>
      </c>
      <c r="C832" t="s">
        <v>36</v>
      </c>
      <c r="D832">
        <v>32</v>
      </c>
    </row>
    <row r="833" spans="1:4" x14ac:dyDescent="0.35">
      <c r="A833" s="4">
        <v>44682</v>
      </c>
      <c r="B833" t="s">
        <v>128</v>
      </c>
      <c r="C833" t="s">
        <v>35</v>
      </c>
      <c r="D833">
        <v>6</v>
      </c>
    </row>
    <row r="834" spans="1:4" x14ac:dyDescent="0.35">
      <c r="A834" s="4">
        <v>44682</v>
      </c>
      <c r="B834" t="s">
        <v>128</v>
      </c>
      <c r="C834" t="s">
        <v>36</v>
      </c>
      <c r="D834">
        <v>1</v>
      </c>
    </row>
    <row r="835" spans="1:4" x14ac:dyDescent="0.35">
      <c r="A835" s="4">
        <v>44713</v>
      </c>
      <c r="B835" t="s">
        <v>135</v>
      </c>
      <c r="C835" t="s">
        <v>35</v>
      </c>
      <c r="D835">
        <v>12</v>
      </c>
    </row>
    <row r="836" spans="1:4" x14ac:dyDescent="0.35">
      <c r="A836" s="4">
        <v>44713</v>
      </c>
      <c r="B836" t="s">
        <v>135</v>
      </c>
      <c r="C836" t="s">
        <v>36</v>
      </c>
      <c r="D836">
        <v>3</v>
      </c>
    </row>
    <row r="837" spans="1:4" x14ac:dyDescent="0.35">
      <c r="A837" s="4">
        <v>44713</v>
      </c>
      <c r="B837" t="s">
        <v>134</v>
      </c>
      <c r="C837" t="s">
        <v>35</v>
      </c>
      <c r="D837">
        <v>12</v>
      </c>
    </row>
    <row r="838" spans="1:4" x14ac:dyDescent="0.35">
      <c r="A838" s="4">
        <v>44713</v>
      </c>
      <c r="B838" t="s">
        <v>134</v>
      </c>
      <c r="C838" t="s">
        <v>36</v>
      </c>
      <c r="D838">
        <v>1</v>
      </c>
    </row>
    <row r="839" spans="1:4" x14ac:dyDescent="0.35">
      <c r="A839" s="4">
        <v>44713</v>
      </c>
      <c r="B839" t="s">
        <v>133</v>
      </c>
      <c r="C839" t="s">
        <v>35</v>
      </c>
      <c r="D839">
        <v>6</v>
      </c>
    </row>
    <row r="840" spans="1:4" x14ac:dyDescent="0.35">
      <c r="A840" s="4">
        <v>44713</v>
      </c>
      <c r="B840" t="s">
        <v>133</v>
      </c>
      <c r="C840" t="s">
        <v>36</v>
      </c>
      <c r="D840">
        <v>6</v>
      </c>
    </row>
    <row r="841" spans="1:4" x14ac:dyDescent="0.35">
      <c r="A841" s="4">
        <v>44713</v>
      </c>
      <c r="B841" t="s">
        <v>132</v>
      </c>
      <c r="C841" t="s">
        <v>35</v>
      </c>
      <c r="D841">
        <v>75</v>
      </c>
    </row>
    <row r="842" spans="1:4" x14ac:dyDescent="0.35">
      <c r="A842" s="4">
        <v>44713</v>
      </c>
      <c r="B842" t="s">
        <v>132</v>
      </c>
      <c r="C842" t="s">
        <v>36</v>
      </c>
      <c r="D842">
        <v>5</v>
      </c>
    </row>
    <row r="843" spans="1:4" x14ac:dyDescent="0.35">
      <c r="A843" s="4">
        <v>44713</v>
      </c>
      <c r="B843" t="s">
        <v>131</v>
      </c>
      <c r="C843" t="s">
        <v>35</v>
      </c>
      <c r="D843">
        <v>8</v>
      </c>
    </row>
    <row r="844" spans="1:4" x14ac:dyDescent="0.35">
      <c r="A844" s="4">
        <v>44713</v>
      </c>
      <c r="B844" t="s">
        <v>131</v>
      </c>
      <c r="C844" t="s">
        <v>36</v>
      </c>
      <c r="D844">
        <v>1</v>
      </c>
    </row>
    <row r="845" spans="1:4" x14ac:dyDescent="0.35">
      <c r="A845" s="4">
        <v>44713</v>
      </c>
      <c r="B845" t="s">
        <v>130</v>
      </c>
      <c r="C845" t="s">
        <v>35</v>
      </c>
      <c r="D845">
        <v>8</v>
      </c>
    </row>
    <row r="846" spans="1:4" x14ac:dyDescent="0.35">
      <c r="A846" s="4">
        <v>44713</v>
      </c>
      <c r="B846" t="s">
        <v>130</v>
      </c>
      <c r="C846" t="s">
        <v>36</v>
      </c>
      <c r="D846">
        <v>13</v>
      </c>
    </row>
    <row r="847" spans="1:4" x14ac:dyDescent="0.35">
      <c r="A847" s="4">
        <v>44713</v>
      </c>
      <c r="B847" t="s">
        <v>129</v>
      </c>
      <c r="C847" t="s">
        <v>35</v>
      </c>
      <c r="D847">
        <v>47</v>
      </c>
    </row>
    <row r="848" spans="1:4" x14ac:dyDescent="0.35">
      <c r="A848" s="4">
        <v>44713</v>
      </c>
      <c r="B848" t="s">
        <v>129</v>
      </c>
      <c r="C848" t="s">
        <v>36</v>
      </c>
      <c r="D848">
        <v>29</v>
      </c>
    </row>
    <row r="849" spans="1:4" x14ac:dyDescent="0.35">
      <c r="A849" s="4">
        <v>44713</v>
      </c>
      <c r="B849" t="s">
        <v>128</v>
      </c>
      <c r="C849" t="s">
        <v>35</v>
      </c>
      <c r="D849">
        <v>8</v>
      </c>
    </row>
    <row r="850" spans="1:4" x14ac:dyDescent="0.35">
      <c r="A850" s="4">
        <v>44713</v>
      </c>
      <c r="B850" t="s">
        <v>128</v>
      </c>
      <c r="C850" t="s">
        <v>36</v>
      </c>
      <c r="D850">
        <v>5</v>
      </c>
    </row>
    <row r="851" spans="1:4" x14ac:dyDescent="0.35">
      <c r="A851" s="4">
        <v>44743</v>
      </c>
      <c r="B851" t="s">
        <v>135</v>
      </c>
      <c r="C851" t="s">
        <v>35</v>
      </c>
      <c r="D851">
        <v>18</v>
      </c>
    </row>
    <row r="852" spans="1:4" x14ac:dyDescent="0.35">
      <c r="A852" s="4">
        <v>44743</v>
      </c>
      <c r="B852" t="s">
        <v>135</v>
      </c>
      <c r="C852" t="s">
        <v>36</v>
      </c>
      <c r="D852">
        <v>1</v>
      </c>
    </row>
    <row r="853" spans="1:4" x14ac:dyDescent="0.35">
      <c r="A853" s="4">
        <v>44743</v>
      </c>
      <c r="B853" t="s">
        <v>134</v>
      </c>
      <c r="C853" t="s">
        <v>35</v>
      </c>
      <c r="D853">
        <v>13</v>
      </c>
    </row>
    <row r="854" spans="1:4" x14ac:dyDescent="0.35">
      <c r="A854" s="4">
        <v>44743</v>
      </c>
      <c r="B854" t="s">
        <v>134</v>
      </c>
      <c r="C854" t="s">
        <v>36</v>
      </c>
      <c r="D854">
        <v>1</v>
      </c>
    </row>
    <row r="855" spans="1:4" x14ac:dyDescent="0.35">
      <c r="A855" s="4">
        <v>44743</v>
      </c>
      <c r="B855" t="s">
        <v>133</v>
      </c>
      <c r="C855" t="s">
        <v>35</v>
      </c>
      <c r="D855">
        <v>5</v>
      </c>
    </row>
    <row r="856" spans="1:4" x14ac:dyDescent="0.35">
      <c r="A856" s="4">
        <v>44743</v>
      </c>
      <c r="B856" t="s">
        <v>133</v>
      </c>
      <c r="C856" t="s">
        <v>36</v>
      </c>
      <c r="D856">
        <v>8</v>
      </c>
    </row>
    <row r="857" spans="1:4" x14ac:dyDescent="0.35">
      <c r="A857" s="4">
        <v>44743</v>
      </c>
      <c r="B857" t="s">
        <v>132</v>
      </c>
      <c r="C857" t="s">
        <v>35</v>
      </c>
      <c r="D857">
        <v>78</v>
      </c>
    </row>
    <row r="858" spans="1:4" x14ac:dyDescent="0.35">
      <c r="A858" s="4">
        <v>44743</v>
      </c>
      <c r="B858" t="s">
        <v>132</v>
      </c>
      <c r="C858" t="s">
        <v>36</v>
      </c>
      <c r="D858">
        <v>18</v>
      </c>
    </row>
    <row r="859" spans="1:4" x14ac:dyDescent="0.35">
      <c r="A859" s="4">
        <v>44743</v>
      </c>
      <c r="B859" t="s">
        <v>131</v>
      </c>
      <c r="C859" t="s">
        <v>35</v>
      </c>
      <c r="D859">
        <v>10</v>
      </c>
    </row>
    <row r="860" spans="1:4" x14ac:dyDescent="0.35">
      <c r="A860" s="4">
        <v>44743</v>
      </c>
      <c r="B860" t="s">
        <v>131</v>
      </c>
      <c r="C860" t="s">
        <v>36</v>
      </c>
      <c r="D860">
        <v>1</v>
      </c>
    </row>
    <row r="861" spans="1:4" x14ac:dyDescent="0.35">
      <c r="A861" s="4">
        <v>44743</v>
      </c>
      <c r="B861" t="s">
        <v>130</v>
      </c>
      <c r="C861" t="s">
        <v>35</v>
      </c>
      <c r="D861">
        <v>6</v>
      </c>
    </row>
    <row r="862" spans="1:4" x14ac:dyDescent="0.35">
      <c r="A862" s="4">
        <v>44743</v>
      </c>
      <c r="B862" t="s">
        <v>130</v>
      </c>
      <c r="C862" t="s">
        <v>36</v>
      </c>
      <c r="D862">
        <v>13</v>
      </c>
    </row>
    <row r="863" spans="1:4" x14ac:dyDescent="0.35">
      <c r="A863" s="4">
        <v>44743</v>
      </c>
      <c r="B863" t="s">
        <v>129</v>
      </c>
      <c r="C863" t="s">
        <v>35</v>
      </c>
      <c r="D863">
        <v>47</v>
      </c>
    </row>
    <row r="864" spans="1:4" x14ac:dyDescent="0.35">
      <c r="A864" s="4">
        <v>44743</v>
      </c>
      <c r="B864" t="s">
        <v>129</v>
      </c>
      <c r="C864" t="s">
        <v>36</v>
      </c>
      <c r="D864">
        <v>30</v>
      </c>
    </row>
    <row r="865" spans="1:4" x14ac:dyDescent="0.35">
      <c r="A865" s="4">
        <v>44743</v>
      </c>
      <c r="B865" t="s">
        <v>128</v>
      </c>
      <c r="C865" t="s">
        <v>35</v>
      </c>
      <c r="D865">
        <v>8</v>
      </c>
    </row>
    <row r="866" spans="1:4" x14ac:dyDescent="0.35">
      <c r="A866" s="4">
        <v>44743</v>
      </c>
      <c r="B866" t="s">
        <v>128</v>
      </c>
      <c r="C866" t="s">
        <v>36</v>
      </c>
      <c r="D866">
        <v>6</v>
      </c>
    </row>
    <row r="867" spans="1:4" x14ac:dyDescent="0.35">
      <c r="A867" s="4">
        <v>44774</v>
      </c>
      <c r="B867" t="s">
        <v>135</v>
      </c>
      <c r="C867" t="s">
        <v>35</v>
      </c>
      <c r="D867">
        <v>19</v>
      </c>
    </row>
    <row r="868" spans="1:4" x14ac:dyDescent="0.35">
      <c r="A868" s="4">
        <v>44774</v>
      </c>
      <c r="B868" t="s">
        <v>135</v>
      </c>
      <c r="C868" t="s">
        <v>36</v>
      </c>
      <c r="D868">
        <v>7</v>
      </c>
    </row>
    <row r="869" spans="1:4" x14ac:dyDescent="0.35">
      <c r="A869" s="4">
        <v>44774</v>
      </c>
      <c r="B869" t="s">
        <v>134</v>
      </c>
      <c r="C869" t="s">
        <v>35</v>
      </c>
      <c r="D869">
        <v>14</v>
      </c>
    </row>
    <row r="870" spans="1:4" x14ac:dyDescent="0.35">
      <c r="A870" s="4">
        <v>44774</v>
      </c>
      <c r="B870" t="s">
        <v>134</v>
      </c>
      <c r="C870" t="s">
        <v>36</v>
      </c>
      <c r="D870">
        <v>5</v>
      </c>
    </row>
    <row r="871" spans="1:4" x14ac:dyDescent="0.35">
      <c r="A871" s="4">
        <v>44774</v>
      </c>
      <c r="B871" t="s">
        <v>133</v>
      </c>
      <c r="C871" t="s">
        <v>35</v>
      </c>
      <c r="D871">
        <v>5</v>
      </c>
    </row>
    <row r="872" spans="1:4" x14ac:dyDescent="0.35">
      <c r="A872" s="4">
        <v>44774</v>
      </c>
      <c r="B872" t="s">
        <v>133</v>
      </c>
      <c r="C872" t="s">
        <v>36</v>
      </c>
      <c r="D872">
        <v>11</v>
      </c>
    </row>
    <row r="873" spans="1:4" x14ac:dyDescent="0.35">
      <c r="A873" s="4">
        <v>44774</v>
      </c>
      <c r="B873" t="s">
        <v>132</v>
      </c>
      <c r="C873" t="s">
        <v>35</v>
      </c>
      <c r="D873">
        <v>97</v>
      </c>
    </row>
    <row r="874" spans="1:4" x14ac:dyDescent="0.35">
      <c r="A874" s="4">
        <v>44774</v>
      </c>
      <c r="B874" t="s">
        <v>132</v>
      </c>
      <c r="C874" t="s">
        <v>36</v>
      </c>
      <c r="D874">
        <v>20</v>
      </c>
    </row>
    <row r="875" spans="1:4" x14ac:dyDescent="0.35">
      <c r="A875" s="4">
        <v>44774</v>
      </c>
      <c r="B875" t="s">
        <v>131</v>
      </c>
      <c r="C875" t="s">
        <v>35</v>
      </c>
      <c r="D875">
        <v>14</v>
      </c>
    </row>
    <row r="876" spans="1:4" x14ac:dyDescent="0.35">
      <c r="A876" s="4">
        <v>44774</v>
      </c>
      <c r="B876" t="s">
        <v>131</v>
      </c>
      <c r="C876" t="s">
        <v>36</v>
      </c>
      <c r="D876">
        <v>4</v>
      </c>
    </row>
    <row r="877" spans="1:4" x14ac:dyDescent="0.35">
      <c r="A877" s="4">
        <v>44774</v>
      </c>
      <c r="B877" t="s">
        <v>130</v>
      </c>
      <c r="C877" t="s">
        <v>35</v>
      </c>
      <c r="D877">
        <v>4</v>
      </c>
    </row>
    <row r="878" spans="1:4" x14ac:dyDescent="0.35">
      <c r="A878" s="4">
        <v>44774</v>
      </c>
      <c r="B878" t="s">
        <v>130</v>
      </c>
      <c r="C878" t="s">
        <v>36</v>
      </c>
      <c r="D878">
        <v>13</v>
      </c>
    </row>
    <row r="879" spans="1:4" x14ac:dyDescent="0.35">
      <c r="A879" s="4">
        <v>44774</v>
      </c>
      <c r="B879" t="s">
        <v>129</v>
      </c>
      <c r="C879" t="s">
        <v>35</v>
      </c>
      <c r="D879">
        <v>50</v>
      </c>
    </row>
    <row r="880" spans="1:4" x14ac:dyDescent="0.35">
      <c r="A880" s="4">
        <v>44774</v>
      </c>
      <c r="B880" t="s">
        <v>129</v>
      </c>
      <c r="C880" t="s">
        <v>36</v>
      </c>
      <c r="D880">
        <v>50</v>
      </c>
    </row>
    <row r="881" spans="1:4" x14ac:dyDescent="0.35">
      <c r="A881" s="4">
        <v>44774</v>
      </c>
      <c r="B881" t="s">
        <v>128</v>
      </c>
      <c r="C881" t="s">
        <v>35</v>
      </c>
      <c r="D881">
        <v>9</v>
      </c>
    </row>
    <row r="882" spans="1:4" x14ac:dyDescent="0.35">
      <c r="A882" s="4">
        <v>44774</v>
      </c>
      <c r="B882" t="s">
        <v>128</v>
      </c>
      <c r="C882" t="s">
        <v>36</v>
      </c>
      <c r="D882">
        <v>6</v>
      </c>
    </row>
    <row r="883" spans="1:4" x14ac:dyDescent="0.35">
      <c r="A883" s="4">
        <v>44805</v>
      </c>
      <c r="B883" t="s">
        <v>135</v>
      </c>
      <c r="C883" t="s">
        <v>35</v>
      </c>
      <c r="D883">
        <v>26</v>
      </c>
    </row>
    <row r="884" spans="1:4" x14ac:dyDescent="0.35">
      <c r="A884" s="4">
        <v>44805</v>
      </c>
      <c r="B884" t="s">
        <v>135</v>
      </c>
      <c r="C884" t="s">
        <v>36</v>
      </c>
      <c r="D884">
        <v>10</v>
      </c>
    </row>
    <row r="885" spans="1:4" x14ac:dyDescent="0.35">
      <c r="A885" s="4">
        <v>44805</v>
      </c>
      <c r="B885" t="s">
        <v>134</v>
      </c>
      <c r="C885" t="s">
        <v>35</v>
      </c>
      <c r="D885">
        <v>20</v>
      </c>
    </row>
    <row r="886" spans="1:4" x14ac:dyDescent="0.35">
      <c r="A886" s="4">
        <v>44805</v>
      </c>
      <c r="B886" t="s">
        <v>134</v>
      </c>
      <c r="C886" t="s">
        <v>36</v>
      </c>
      <c r="D886">
        <v>4</v>
      </c>
    </row>
    <row r="887" spans="1:4" x14ac:dyDescent="0.35">
      <c r="A887" s="4">
        <v>44805</v>
      </c>
      <c r="B887" t="s">
        <v>133</v>
      </c>
      <c r="C887" t="s">
        <v>35</v>
      </c>
      <c r="D887">
        <v>12</v>
      </c>
    </row>
    <row r="888" spans="1:4" x14ac:dyDescent="0.35">
      <c r="A888" s="4">
        <v>44805</v>
      </c>
      <c r="B888" t="s">
        <v>133</v>
      </c>
      <c r="C888" t="s">
        <v>36</v>
      </c>
      <c r="D888">
        <v>11</v>
      </c>
    </row>
    <row r="889" spans="1:4" x14ac:dyDescent="0.35">
      <c r="A889" s="4">
        <v>44805</v>
      </c>
      <c r="B889" t="s">
        <v>132</v>
      </c>
      <c r="C889" t="s">
        <v>35</v>
      </c>
      <c r="D889">
        <v>121</v>
      </c>
    </row>
    <row r="890" spans="1:4" x14ac:dyDescent="0.35">
      <c r="A890" s="4">
        <v>44805</v>
      </c>
      <c r="B890" t="s">
        <v>132</v>
      </c>
      <c r="C890" t="s">
        <v>36</v>
      </c>
      <c r="D890">
        <v>18</v>
      </c>
    </row>
    <row r="891" spans="1:4" x14ac:dyDescent="0.35">
      <c r="A891" s="4">
        <v>44805</v>
      </c>
      <c r="B891" t="s">
        <v>131</v>
      </c>
      <c r="C891" t="s">
        <v>35</v>
      </c>
      <c r="D891">
        <v>18</v>
      </c>
    </row>
    <row r="892" spans="1:4" x14ac:dyDescent="0.35">
      <c r="A892" s="4">
        <v>44805</v>
      </c>
      <c r="B892" t="s">
        <v>131</v>
      </c>
      <c r="C892" t="s">
        <v>36</v>
      </c>
      <c r="D892">
        <v>4</v>
      </c>
    </row>
    <row r="893" spans="1:4" x14ac:dyDescent="0.35">
      <c r="A893" s="4">
        <v>44805</v>
      </c>
      <c r="B893" t="s">
        <v>130</v>
      </c>
      <c r="C893" t="s">
        <v>35</v>
      </c>
      <c r="D893">
        <v>6</v>
      </c>
    </row>
    <row r="894" spans="1:4" x14ac:dyDescent="0.35">
      <c r="A894" s="4">
        <v>44805</v>
      </c>
      <c r="B894" t="s">
        <v>130</v>
      </c>
      <c r="C894" t="s">
        <v>36</v>
      </c>
      <c r="D894">
        <v>15</v>
      </c>
    </row>
    <row r="895" spans="1:4" x14ac:dyDescent="0.35">
      <c r="A895" s="4">
        <v>44805</v>
      </c>
      <c r="B895" t="s">
        <v>129</v>
      </c>
      <c r="C895" t="s">
        <v>35</v>
      </c>
      <c r="D895">
        <v>65</v>
      </c>
    </row>
    <row r="896" spans="1:4" x14ac:dyDescent="0.35">
      <c r="A896" s="4">
        <v>44805</v>
      </c>
      <c r="B896" t="s">
        <v>129</v>
      </c>
      <c r="C896" t="s">
        <v>36</v>
      </c>
      <c r="D896">
        <v>57</v>
      </c>
    </row>
    <row r="897" spans="1:4" x14ac:dyDescent="0.35">
      <c r="A897" s="4">
        <v>44805</v>
      </c>
      <c r="B897" t="s">
        <v>128</v>
      </c>
      <c r="C897" t="s">
        <v>35</v>
      </c>
      <c r="D897">
        <v>15</v>
      </c>
    </row>
    <row r="898" spans="1:4" x14ac:dyDescent="0.35">
      <c r="A898" s="4">
        <v>44805</v>
      </c>
      <c r="B898" t="s">
        <v>128</v>
      </c>
      <c r="C898" t="s">
        <v>36</v>
      </c>
      <c r="D898">
        <v>9</v>
      </c>
    </row>
    <row r="899" spans="1:4" x14ac:dyDescent="0.35">
      <c r="A899" s="4">
        <v>44835</v>
      </c>
      <c r="B899" t="s">
        <v>135</v>
      </c>
      <c r="C899" t="s">
        <v>35</v>
      </c>
      <c r="D899">
        <v>35</v>
      </c>
    </row>
    <row r="900" spans="1:4" x14ac:dyDescent="0.35">
      <c r="A900" s="4">
        <v>44835</v>
      </c>
      <c r="B900" t="s">
        <v>135</v>
      </c>
      <c r="C900" t="s">
        <v>36</v>
      </c>
      <c r="D900">
        <v>16</v>
      </c>
    </row>
    <row r="901" spans="1:4" x14ac:dyDescent="0.35">
      <c r="A901" s="4">
        <v>44835</v>
      </c>
      <c r="B901" t="s">
        <v>134</v>
      </c>
      <c r="C901" t="s">
        <v>35</v>
      </c>
      <c r="D901">
        <v>22</v>
      </c>
    </row>
    <row r="902" spans="1:4" x14ac:dyDescent="0.35">
      <c r="A902" s="4">
        <v>44835</v>
      </c>
      <c r="B902" t="s">
        <v>134</v>
      </c>
      <c r="C902" t="s">
        <v>36</v>
      </c>
      <c r="D902">
        <v>2</v>
      </c>
    </row>
    <row r="903" spans="1:4" x14ac:dyDescent="0.35">
      <c r="A903" s="4">
        <v>44835</v>
      </c>
      <c r="B903" t="s">
        <v>133</v>
      </c>
      <c r="C903" t="s">
        <v>35</v>
      </c>
      <c r="D903">
        <v>18</v>
      </c>
    </row>
    <row r="904" spans="1:4" x14ac:dyDescent="0.35">
      <c r="A904" s="4">
        <v>44835</v>
      </c>
      <c r="B904" t="s">
        <v>133</v>
      </c>
      <c r="C904" t="s">
        <v>36</v>
      </c>
      <c r="D904">
        <v>11</v>
      </c>
    </row>
    <row r="905" spans="1:4" x14ac:dyDescent="0.35">
      <c r="A905" s="4">
        <v>44835</v>
      </c>
      <c r="B905" t="s">
        <v>132</v>
      </c>
      <c r="C905" t="s">
        <v>35</v>
      </c>
      <c r="D905">
        <v>136</v>
      </c>
    </row>
    <row r="906" spans="1:4" x14ac:dyDescent="0.35">
      <c r="A906" s="4">
        <v>44835</v>
      </c>
      <c r="B906" t="s">
        <v>132</v>
      </c>
      <c r="C906" t="s">
        <v>36</v>
      </c>
      <c r="D906">
        <v>11</v>
      </c>
    </row>
    <row r="907" spans="1:4" x14ac:dyDescent="0.35">
      <c r="A907" s="4">
        <v>44835</v>
      </c>
      <c r="B907" t="s">
        <v>131</v>
      </c>
      <c r="C907" t="s">
        <v>35</v>
      </c>
      <c r="D907">
        <v>17</v>
      </c>
    </row>
    <row r="908" spans="1:4" x14ac:dyDescent="0.35">
      <c r="A908" s="4">
        <v>44835</v>
      </c>
      <c r="B908" t="s">
        <v>131</v>
      </c>
      <c r="C908" t="s">
        <v>36</v>
      </c>
      <c r="D908">
        <v>7</v>
      </c>
    </row>
    <row r="909" spans="1:4" x14ac:dyDescent="0.35">
      <c r="A909" s="4">
        <v>44835</v>
      </c>
      <c r="B909" t="s">
        <v>130</v>
      </c>
      <c r="C909" t="s">
        <v>35</v>
      </c>
      <c r="D909">
        <v>8</v>
      </c>
    </row>
    <row r="910" spans="1:4" x14ac:dyDescent="0.35">
      <c r="A910" s="4">
        <v>44835</v>
      </c>
      <c r="B910" t="s">
        <v>130</v>
      </c>
      <c r="C910" t="s">
        <v>36</v>
      </c>
      <c r="D910">
        <v>22</v>
      </c>
    </row>
    <row r="911" spans="1:4" x14ac:dyDescent="0.35">
      <c r="A911" s="4">
        <v>44835</v>
      </c>
      <c r="B911" t="s">
        <v>129</v>
      </c>
      <c r="C911" t="s">
        <v>35</v>
      </c>
      <c r="D911">
        <v>61</v>
      </c>
    </row>
    <row r="912" spans="1:4" x14ac:dyDescent="0.35">
      <c r="A912" s="4">
        <v>44835</v>
      </c>
      <c r="B912" t="s">
        <v>129</v>
      </c>
      <c r="C912" t="s">
        <v>36</v>
      </c>
      <c r="D912">
        <v>72</v>
      </c>
    </row>
    <row r="913" spans="1:4" x14ac:dyDescent="0.35">
      <c r="A913" s="4">
        <v>44835</v>
      </c>
      <c r="B913" t="s">
        <v>128</v>
      </c>
      <c r="C913" t="s">
        <v>35</v>
      </c>
      <c r="D913">
        <v>17</v>
      </c>
    </row>
    <row r="914" spans="1:4" x14ac:dyDescent="0.35">
      <c r="A914" s="4">
        <v>44835</v>
      </c>
      <c r="B914" t="s">
        <v>128</v>
      </c>
      <c r="C914" t="s">
        <v>36</v>
      </c>
      <c r="D914">
        <v>14</v>
      </c>
    </row>
    <row r="915" spans="1:4" x14ac:dyDescent="0.35">
      <c r="A915" s="4">
        <v>44866</v>
      </c>
      <c r="B915" t="s">
        <v>135</v>
      </c>
      <c r="C915" t="s">
        <v>35</v>
      </c>
      <c r="D915">
        <v>38</v>
      </c>
    </row>
    <row r="916" spans="1:4" x14ac:dyDescent="0.35">
      <c r="A916" s="4">
        <v>44866</v>
      </c>
      <c r="B916" t="s">
        <v>135</v>
      </c>
      <c r="C916" t="s">
        <v>36</v>
      </c>
      <c r="D916">
        <v>23</v>
      </c>
    </row>
    <row r="917" spans="1:4" x14ac:dyDescent="0.35">
      <c r="A917" s="4">
        <v>44866</v>
      </c>
      <c r="B917" t="s">
        <v>134</v>
      </c>
      <c r="C917" t="s">
        <v>35</v>
      </c>
      <c r="D917">
        <v>22</v>
      </c>
    </row>
    <row r="918" spans="1:4" x14ac:dyDescent="0.35">
      <c r="A918" s="4">
        <v>44866</v>
      </c>
      <c r="B918" t="s">
        <v>134</v>
      </c>
      <c r="C918" t="s">
        <v>36</v>
      </c>
      <c r="D918">
        <v>2</v>
      </c>
    </row>
    <row r="919" spans="1:4" x14ac:dyDescent="0.35">
      <c r="A919" s="4">
        <v>44866</v>
      </c>
      <c r="B919" t="s">
        <v>133</v>
      </c>
      <c r="C919" t="s">
        <v>35</v>
      </c>
      <c r="D919">
        <v>20</v>
      </c>
    </row>
    <row r="920" spans="1:4" x14ac:dyDescent="0.35">
      <c r="A920" s="4">
        <v>44866</v>
      </c>
      <c r="B920" t="s">
        <v>133</v>
      </c>
      <c r="C920" t="s">
        <v>36</v>
      </c>
      <c r="D920">
        <v>11</v>
      </c>
    </row>
    <row r="921" spans="1:4" x14ac:dyDescent="0.35">
      <c r="A921" s="4">
        <v>44866</v>
      </c>
      <c r="B921" t="s">
        <v>132</v>
      </c>
      <c r="C921" t="s">
        <v>35</v>
      </c>
      <c r="D921">
        <v>152</v>
      </c>
    </row>
    <row r="922" spans="1:4" x14ac:dyDescent="0.35">
      <c r="A922" s="4">
        <v>44866</v>
      </c>
      <c r="B922" t="s">
        <v>132</v>
      </c>
      <c r="C922" t="s">
        <v>36</v>
      </c>
      <c r="D922">
        <v>12</v>
      </c>
    </row>
    <row r="923" spans="1:4" x14ac:dyDescent="0.35">
      <c r="A923" s="4">
        <v>44866</v>
      </c>
      <c r="B923" t="s">
        <v>131</v>
      </c>
      <c r="C923" t="s">
        <v>35</v>
      </c>
      <c r="D923">
        <v>16</v>
      </c>
    </row>
    <row r="924" spans="1:4" x14ac:dyDescent="0.35">
      <c r="A924" s="4">
        <v>44866</v>
      </c>
      <c r="B924" t="s">
        <v>131</v>
      </c>
      <c r="C924" t="s">
        <v>36</v>
      </c>
      <c r="D924">
        <v>10</v>
      </c>
    </row>
    <row r="925" spans="1:4" x14ac:dyDescent="0.35">
      <c r="A925" s="4">
        <v>44866</v>
      </c>
      <c r="B925" t="s">
        <v>130</v>
      </c>
      <c r="C925" t="s">
        <v>35</v>
      </c>
      <c r="D925">
        <v>10</v>
      </c>
    </row>
    <row r="926" spans="1:4" x14ac:dyDescent="0.35">
      <c r="A926" s="4">
        <v>44866</v>
      </c>
      <c r="B926" t="s">
        <v>130</v>
      </c>
      <c r="C926" t="s">
        <v>36</v>
      </c>
      <c r="D926">
        <v>21</v>
      </c>
    </row>
    <row r="927" spans="1:4" x14ac:dyDescent="0.35">
      <c r="A927" s="4">
        <v>44866</v>
      </c>
      <c r="B927" t="s">
        <v>129</v>
      </c>
      <c r="C927" t="s">
        <v>35</v>
      </c>
      <c r="D927">
        <v>77</v>
      </c>
    </row>
    <row r="928" spans="1:4" x14ac:dyDescent="0.35">
      <c r="A928" s="4">
        <v>44866</v>
      </c>
      <c r="B928" t="s">
        <v>129</v>
      </c>
      <c r="C928" t="s">
        <v>36</v>
      </c>
      <c r="D928">
        <v>67</v>
      </c>
    </row>
    <row r="929" spans="1:4" x14ac:dyDescent="0.35">
      <c r="A929" s="4">
        <v>44866</v>
      </c>
      <c r="B929" t="s">
        <v>128</v>
      </c>
      <c r="C929" t="s">
        <v>35</v>
      </c>
      <c r="D929">
        <v>20</v>
      </c>
    </row>
    <row r="930" spans="1:4" x14ac:dyDescent="0.35">
      <c r="A930" s="4">
        <v>44866</v>
      </c>
      <c r="B930" t="s">
        <v>128</v>
      </c>
      <c r="C930" t="s">
        <v>36</v>
      </c>
      <c r="D930">
        <v>12</v>
      </c>
    </row>
    <row r="931" spans="1:4" x14ac:dyDescent="0.35">
      <c r="A931" s="4">
        <v>44896</v>
      </c>
      <c r="B931" t="s">
        <v>135</v>
      </c>
      <c r="C931" t="s">
        <v>35</v>
      </c>
      <c r="D931">
        <v>41</v>
      </c>
    </row>
    <row r="932" spans="1:4" x14ac:dyDescent="0.35">
      <c r="A932" s="4">
        <v>44896</v>
      </c>
      <c r="B932" t="s">
        <v>135</v>
      </c>
      <c r="C932" t="s">
        <v>36</v>
      </c>
      <c r="D932">
        <v>26</v>
      </c>
    </row>
    <row r="933" spans="1:4" x14ac:dyDescent="0.35">
      <c r="A933" s="4">
        <v>44896</v>
      </c>
      <c r="B933" t="s">
        <v>134</v>
      </c>
      <c r="C933" t="s">
        <v>35</v>
      </c>
      <c r="D933">
        <v>23</v>
      </c>
    </row>
    <row r="934" spans="1:4" x14ac:dyDescent="0.35">
      <c r="A934" s="4">
        <v>44896</v>
      </c>
      <c r="B934" t="s">
        <v>134</v>
      </c>
      <c r="C934" t="s">
        <v>36</v>
      </c>
      <c r="D934">
        <v>2</v>
      </c>
    </row>
    <row r="935" spans="1:4" x14ac:dyDescent="0.35">
      <c r="A935" s="4">
        <v>44896</v>
      </c>
      <c r="B935" t="s">
        <v>133</v>
      </c>
      <c r="C935" t="s">
        <v>35</v>
      </c>
      <c r="D935">
        <v>26</v>
      </c>
    </row>
    <row r="936" spans="1:4" x14ac:dyDescent="0.35">
      <c r="A936" s="4">
        <v>44896</v>
      </c>
      <c r="B936" t="s">
        <v>133</v>
      </c>
      <c r="C936" t="s">
        <v>36</v>
      </c>
      <c r="D936">
        <v>15</v>
      </c>
    </row>
    <row r="937" spans="1:4" x14ac:dyDescent="0.35">
      <c r="A937" s="4">
        <v>44896</v>
      </c>
      <c r="B937" t="s">
        <v>132</v>
      </c>
      <c r="C937" t="s">
        <v>35</v>
      </c>
      <c r="D937">
        <v>153</v>
      </c>
    </row>
    <row r="938" spans="1:4" x14ac:dyDescent="0.35">
      <c r="A938" s="4">
        <v>44896</v>
      </c>
      <c r="B938" t="s">
        <v>132</v>
      </c>
      <c r="C938" t="s">
        <v>36</v>
      </c>
      <c r="D938">
        <v>31</v>
      </c>
    </row>
    <row r="939" spans="1:4" x14ac:dyDescent="0.35">
      <c r="A939" s="4">
        <v>44896</v>
      </c>
      <c r="B939" t="s">
        <v>131</v>
      </c>
      <c r="C939" t="s">
        <v>35</v>
      </c>
      <c r="D939">
        <v>13</v>
      </c>
    </row>
    <row r="940" spans="1:4" x14ac:dyDescent="0.35">
      <c r="A940" s="4">
        <v>44896</v>
      </c>
      <c r="B940" t="s">
        <v>131</v>
      </c>
      <c r="C940" t="s">
        <v>36</v>
      </c>
      <c r="D940">
        <v>9</v>
      </c>
    </row>
    <row r="941" spans="1:4" x14ac:dyDescent="0.35">
      <c r="A941" s="4">
        <v>44896</v>
      </c>
      <c r="B941" t="s">
        <v>130</v>
      </c>
      <c r="C941" t="s">
        <v>35</v>
      </c>
      <c r="D941">
        <v>8</v>
      </c>
    </row>
    <row r="942" spans="1:4" x14ac:dyDescent="0.35">
      <c r="A942" s="4">
        <v>44896</v>
      </c>
      <c r="B942" t="s">
        <v>130</v>
      </c>
      <c r="C942" t="s">
        <v>36</v>
      </c>
      <c r="D942">
        <v>20</v>
      </c>
    </row>
    <row r="943" spans="1:4" x14ac:dyDescent="0.35">
      <c r="A943" s="4">
        <v>44896</v>
      </c>
      <c r="B943" t="s">
        <v>129</v>
      </c>
      <c r="C943" t="s">
        <v>35</v>
      </c>
      <c r="D943">
        <v>83</v>
      </c>
    </row>
    <row r="944" spans="1:4" x14ac:dyDescent="0.35">
      <c r="A944" s="4">
        <v>44896</v>
      </c>
      <c r="B944" t="s">
        <v>129</v>
      </c>
      <c r="C944" t="s">
        <v>36</v>
      </c>
      <c r="D944">
        <v>58</v>
      </c>
    </row>
    <row r="945" spans="1:4" x14ac:dyDescent="0.35">
      <c r="A945" s="4">
        <v>44896</v>
      </c>
      <c r="B945" t="s">
        <v>128</v>
      </c>
      <c r="C945" t="s">
        <v>35</v>
      </c>
      <c r="D945">
        <v>16</v>
      </c>
    </row>
    <row r="946" spans="1:4" x14ac:dyDescent="0.35">
      <c r="A946" s="4">
        <v>44896</v>
      </c>
      <c r="B946" t="s">
        <v>128</v>
      </c>
      <c r="C946" t="s">
        <v>36</v>
      </c>
      <c r="D946">
        <v>16</v>
      </c>
    </row>
    <row r="947" spans="1:4" x14ac:dyDescent="0.35">
      <c r="A947" s="4">
        <v>44927</v>
      </c>
      <c r="B947" t="s">
        <v>135</v>
      </c>
      <c r="C947" t="s">
        <v>35</v>
      </c>
      <c r="D947">
        <v>39</v>
      </c>
    </row>
    <row r="948" spans="1:4" x14ac:dyDescent="0.35">
      <c r="A948" s="4">
        <v>44927</v>
      </c>
      <c r="B948" t="s">
        <v>135</v>
      </c>
      <c r="C948" t="s">
        <v>36</v>
      </c>
      <c r="D948">
        <v>25</v>
      </c>
    </row>
    <row r="949" spans="1:4" x14ac:dyDescent="0.35">
      <c r="A949" s="4">
        <v>44927</v>
      </c>
      <c r="B949" t="s">
        <v>134</v>
      </c>
      <c r="C949" t="s">
        <v>35</v>
      </c>
      <c r="D949">
        <v>21</v>
      </c>
    </row>
    <row r="950" spans="1:4" x14ac:dyDescent="0.35">
      <c r="A950" s="4">
        <v>44927</v>
      </c>
      <c r="B950" t="s">
        <v>134</v>
      </c>
      <c r="C950" t="s">
        <v>36</v>
      </c>
      <c r="D950">
        <v>8</v>
      </c>
    </row>
    <row r="951" spans="1:4" x14ac:dyDescent="0.35">
      <c r="A951" s="4">
        <v>44927</v>
      </c>
      <c r="B951" t="s">
        <v>133</v>
      </c>
      <c r="C951" t="s">
        <v>35</v>
      </c>
      <c r="D951">
        <v>25</v>
      </c>
    </row>
    <row r="952" spans="1:4" x14ac:dyDescent="0.35">
      <c r="A952" s="4">
        <v>44927</v>
      </c>
      <c r="B952" t="s">
        <v>133</v>
      </c>
      <c r="C952" t="s">
        <v>36</v>
      </c>
      <c r="D952">
        <v>16</v>
      </c>
    </row>
    <row r="953" spans="1:4" x14ac:dyDescent="0.35">
      <c r="A953" s="4">
        <v>44927</v>
      </c>
      <c r="B953" t="s">
        <v>132</v>
      </c>
      <c r="C953" t="s">
        <v>35</v>
      </c>
      <c r="D953">
        <v>140</v>
      </c>
    </row>
    <row r="954" spans="1:4" x14ac:dyDescent="0.35">
      <c r="A954" s="4">
        <v>44927</v>
      </c>
      <c r="B954" t="s">
        <v>132</v>
      </c>
      <c r="C954" t="s">
        <v>36</v>
      </c>
      <c r="D954">
        <v>35</v>
      </c>
    </row>
    <row r="955" spans="1:4" x14ac:dyDescent="0.35">
      <c r="A955" s="4">
        <v>44927</v>
      </c>
      <c r="B955" t="s">
        <v>131</v>
      </c>
      <c r="C955" t="s">
        <v>35</v>
      </c>
      <c r="D955">
        <v>12</v>
      </c>
    </row>
    <row r="956" spans="1:4" x14ac:dyDescent="0.35">
      <c r="A956" s="4">
        <v>44927</v>
      </c>
      <c r="B956" t="s">
        <v>131</v>
      </c>
      <c r="C956" t="s">
        <v>36</v>
      </c>
      <c r="D956">
        <v>8</v>
      </c>
    </row>
    <row r="957" spans="1:4" x14ac:dyDescent="0.35">
      <c r="A957" s="4">
        <v>44927</v>
      </c>
      <c r="B957" t="s">
        <v>130</v>
      </c>
      <c r="C957" t="s">
        <v>35</v>
      </c>
      <c r="D957">
        <v>6</v>
      </c>
    </row>
    <row r="958" spans="1:4" x14ac:dyDescent="0.35">
      <c r="A958" s="4">
        <v>44927</v>
      </c>
      <c r="B958" t="s">
        <v>130</v>
      </c>
      <c r="C958" t="s">
        <v>36</v>
      </c>
      <c r="D958">
        <v>21</v>
      </c>
    </row>
    <row r="959" spans="1:4" x14ac:dyDescent="0.35">
      <c r="A959" s="4">
        <v>44927</v>
      </c>
      <c r="B959" t="s">
        <v>129</v>
      </c>
      <c r="C959" t="s">
        <v>35</v>
      </c>
      <c r="D959">
        <v>68</v>
      </c>
    </row>
    <row r="960" spans="1:4" x14ac:dyDescent="0.35">
      <c r="A960" s="4">
        <v>44927</v>
      </c>
      <c r="B960" t="s">
        <v>129</v>
      </c>
      <c r="C960" t="s">
        <v>36</v>
      </c>
      <c r="D960">
        <v>52</v>
      </c>
    </row>
    <row r="961" spans="1:4" x14ac:dyDescent="0.35">
      <c r="A961" s="4">
        <v>44927</v>
      </c>
      <c r="B961" t="s">
        <v>128</v>
      </c>
      <c r="C961" t="s">
        <v>35</v>
      </c>
      <c r="D961">
        <v>14</v>
      </c>
    </row>
    <row r="962" spans="1:4" x14ac:dyDescent="0.35">
      <c r="A962" s="4">
        <v>44927</v>
      </c>
      <c r="B962" t="s">
        <v>128</v>
      </c>
      <c r="C962" t="s">
        <v>36</v>
      </c>
      <c r="D962">
        <v>22</v>
      </c>
    </row>
    <row r="963" spans="1:4" x14ac:dyDescent="0.35">
      <c r="A963" s="4">
        <v>44958</v>
      </c>
      <c r="B963" t="s">
        <v>135</v>
      </c>
      <c r="C963" t="s">
        <v>35</v>
      </c>
      <c r="D963">
        <v>38</v>
      </c>
    </row>
    <row r="964" spans="1:4" x14ac:dyDescent="0.35">
      <c r="A964" s="4">
        <v>44958</v>
      </c>
      <c r="B964" t="s">
        <v>135</v>
      </c>
      <c r="C964" t="s">
        <v>36</v>
      </c>
      <c r="D964">
        <v>24</v>
      </c>
    </row>
    <row r="965" spans="1:4" x14ac:dyDescent="0.35">
      <c r="A965" s="4">
        <v>44958</v>
      </c>
      <c r="B965" t="s">
        <v>134</v>
      </c>
      <c r="C965" t="s">
        <v>35</v>
      </c>
      <c r="D965">
        <v>21</v>
      </c>
    </row>
    <row r="966" spans="1:4" x14ac:dyDescent="0.35">
      <c r="A966" s="4">
        <v>44958</v>
      </c>
      <c r="B966" t="s">
        <v>134</v>
      </c>
      <c r="C966" t="s">
        <v>36</v>
      </c>
      <c r="D966">
        <v>7</v>
      </c>
    </row>
    <row r="967" spans="1:4" x14ac:dyDescent="0.35">
      <c r="A967" s="4">
        <v>44958</v>
      </c>
      <c r="B967" t="s">
        <v>133</v>
      </c>
      <c r="C967" t="s">
        <v>35</v>
      </c>
      <c r="D967">
        <v>28</v>
      </c>
    </row>
    <row r="968" spans="1:4" x14ac:dyDescent="0.35">
      <c r="A968" s="4">
        <v>44958</v>
      </c>
      <c r="B968" t="s">
        <v>133</v>
      </c>
      <c r="C968" t="s">
        <v>36</v>
      </c>
      <c r="D968">
        <v>15</v>
      </c>
    </row>
    <row r="969" spans="1:4" x14ac:dyDescent="0.35">
      <c r="A969" s="4">
        <v>44958</v>
      </c>
      <c r="B969" t="s">
        <v>132</v>
      </c>
      <c r="C969" t="s">
        <v>35</v>
      </c>
      <c r="D969">
        <v>156</v>
      </c>
    </row>
    <row r="970" spans="1:4" x14ac:dyDescent="0.35">
      <c r="A970" s="4">
        <v>44958</v>
      </c>
      <c r="B970" t="s">
        <v>132</v>
      </c>
      <c r="C970" t="s">
        <v>36</v>
      </c>
      <c r="D970">
        <v>31</v>
      </c>
    </row>
    <row r="971" spans="1:4" x14ac:dyDescent="0.35">
      <c r="A971" s="4">
        <v>44958</v>
      </c>
      <c r="B971" t="s">
        <v>131</v>
      </c>
      <c r="C971" t="s">
        <v>35</v>
      </c>
      <c r="D971">
        <v>18</v>
      </c>
    </row>
    <row r="972" spans="1:4" x14ac:dyDescent="0.35">
      <c r="A972" s="4">
        <v>44958</v>
      </c>
      <c r="B972" t="s">
        <v>131</v>
      </c>
      <c r="C972" t="s">
        <v>36</v>
      </c>
      <c r="D972">
        <v>9</v>
      </c>
    </row>
    <row r="973" spans="1:4" x14ac:dyDescent="0.35">
      <c r="A973" s="4">
        <v>44958</v>
      </c>
      <c r="B973" t="s">
        <v>130</v>
      </c>
      <c r="C973" t="s">
        <v>35</v>
      </c>
      <c r="D973">
        <v>5</v>
      </c>
    </row>
    <row r="974" spans="1:4" x14ac:dyDescent="0.35">
      <c r="A974" s="4">
        <v>44958</v>
      </c>
      <c r="B974" t="s">
        <v>130</v>
      </c>
      <c r="C974" t="s">
        <v>36</v>
      </c>
      <c r="D974">
        <v>21</v>
      </c>
    </row>
    <row r="975" spans="1:4" x14ac:dyDescent="0.35">
      <c r="A975" s="4">
        <v>44958</v>
      </c>
      <c r="B975" t="s">
        <v>129</v>
      </c>
      <c r="C975" t="s">
        <v>35</v>
      </c>
      <c r="D975">
        <v>81</v>
      </c>
    </row>
    <row r="976" spans="1:4" x14ac:dyDescent="0.35">
      <c r="A976" s="4">
        <v>44958</v>
      </c>
      <c r="B976" t="s">
        <v>129</v>
      </c>
      <c r="C976" t="s">
        <v>36</v>
      </c>
      <c r="D976">
        <v>51</v>
      </c>
    </row>
    <row r="977" spans="1:4" x14ac:dyDescent="0.35">
      <c r="A977" s="4">
        <v>44958</v>
      </c>
      <c r="B977" t="s">
        <v>128</v>
      </c>
      <c r="C977" t="s">
        <v>35</v>
      </c>
      <c r="D977">
        <v>17</v>
      </c>
    </row>
    <row r="978" spans="1:4" x14ac:dyDescent="0.35">
      <c r="A978" s="4">
        <v>44958</v>
      </c>
      <c r="B978" t="s">
        <v>128</v>
      </c>
      <c r="C978" t="s">
        <v>36</v>
      </c>
      <c r="D978">
        <v>21</v>
      </c>
    </row>
    <row r="979" spans="1:4" x14ac:dyDescent="0.35">
      <c r="A979" s="4">
        <v>44986</v>
      </c>
      <c r="B979" t="s">
        <v>135</v>
      </c>
      <c r="C979" t="s">
        <v>35</v>
      </c>
      <c r="D979">
        <v>43</v>
      </c>
    </row>
    <row r="980" spans="1:4" x14ac:dyDescent="0.35">
      <c r="A980" s="4">
        <v>44986</v>
      </c>
      <c r="B980" t="s">
        <v>135</v>
      </c>
      <c r="C980" t="s">
        <v>36</v>
      </c>
      <c r="D980">
        <v>28</v>
      </c>
    </row>
    <row r="981" spans="1:4" x14ac:dyDescent="0.35">
      <c r="A981" s="4">
        <v>44986</v>
      </c>
      <c r="B981" t="s">
        <v>134</v>
      </c>
      <c r="C981" t="s">
        <v>35</v>
      </c>
      <c r="D981">
        <v>31</v>
      </c>
    </row>
    <row r="982" spans="1:4" x14ac:dyDescent="0.35">
      <c r="A982" s="4">
        <v>44986</v>
      </c>
      <c r="B982" t="s">
        <v>134</v>
      </c>
      <c r="C982" t="s">
        <v>36</v>
      </c>
      <c r="D982">
        <v>11</v>
      </c>
    </row>
    <row r="983" spans="1:4" x14ac:dyDescent="0.35">
      <c r="A983" s="4">
        <v>44986</v>
      </c>
      <c r="B983" t="s">
        <v>133</v>
      </c>
      <c r="C983" t="s">
        <v>35</v>
      </c>
      <c r="D983">
        <v>23</v>
      </c>
    </row>
    <row r="984" spans="1:4" x14ac:dyDescent="0.35">
      <c r="A984" s="4">
        <v>44986</v>
      </c>
      <c r="B984" t="s">
        <v>133</v>
      </c>
      <c r="C984" t="s">
        <v>36</v>
      </c>
      <c r="D984">
        <v>19</v>
      </c>
    </row>
    <row r="985" spans="1:4" x14ac:dyDescent="0.35">
      <c r="A985" s="4">
        <v>44986</v>
      </c>
      <c r="B985" t="s">
        <v>132</v>
      </c>
      <c r="C985" t="s">
        <v>35</v>
      </c>
      <c r="D985">
        <v>148</v>
      </c>
    </row>
    <row r="986" spans="1:4" x14ac:dyDescent="0.35">
      <c r="A986" s="4">
        <v>44986</v>
      </c>
      <c r="B986" t="s">
        <v>132</v>
      </c>
      <c r="C986" t="s">
        <v>36</v>
      </c>
      <c r="D986">
        <v>32</v>
      </c>
    </row>
    <row r="987" spans="1:4" x14ac:dyDescent="0.35">
      <c r="A987" s="4">
        <v>44986</v>
      </c>
      <c r="B987" t="s">
        <v>131</v>
      </c>
      <c r="C987" t="s">
        <v>35</v>
      </c>
      <c r="D987">
        <v>24</v>
      </c>
    </row>
    <row r="988" spans="1:4" x14ac:dyDescent="0.35">
      <c r="A988" s="4">
        <v>44986</v>
      </c>
      <c r="B988" t="s">
        <v>131</v>
      </c>
      <c r="C988" t="s">
        <v>36</v>
      </c>
      <c r="D988">
        <v>10</v>
      </c>
    </row>
    <row r="989" spans="1:4" x14ac:dyDescent="0.35">
      <c r="A989" s="4">
        <v>44986</v>
      </c>
      <c r="B989" t="s">
        <v>130</v>
      </c>
      <c r="C989" t="s">
        <v>35</v>
      </c>
      <c r="D989">
        <v>6</v>
      </c>
    </row>
    <row r="990" spans="1:4" x14ac:dyDescent="0.35">
      <c r="A990" s="4">
        <v>44986</v>
      </c>
      <c r="B990" t="s">
        <v>130</v>
      </c>
      <c r="C990" t="s">
        <v>36</v>
      </c>
      <c r="D990">
        <v>18</v>
      </c>
    </row>
    <row r="991" spans="1:4" x14ac:dyDescent="0.35">
      <c r="A991" s="4">
        <v>44986</v>
      </c>
      <c r="B991" t="s">
        <v>129</v>
      </c>
      <c r="C991" t="s">
        <v>35</v>
      </c>
      <c r="D991">
        <v>90</v>
      </c>
    </row>
    <row r="992" spans="1:4" x14ac:dyDescent="0.35">
      <c r="A992" s="4">
        <v>44986</v>
      </c>
      <c r="B992" t="s">
        <v>129</v>
      </c>
      <c r="C992" t="s">
        <v>36</v>
      </c>
      <c r="D992">
        <v>39</v>
      </c>
    </row>
    <row r="993" spans="1:4" x14ac:dyDescent="0.35">
      <c r="A993" s="4">
        <v>44986</v>
      </c>
      <c r="B993" t="s">
        <v>128</v>
      </c>
      <c r="C993" t="s">
        <v>35</v>
      </c>
      <c r="D993">
        <v>17</v>
      </c>
    </row>
    <row r="994" spans="1:4" x14ac:dyDescent="0.35">
      <c r="A994" s="4">
        <v>44986</v>
      </c>
      <c r="B994" t="s">
        <v>128</v>
      </c>
      <c r="C994" t="s">
        <v>36</v>
      </c>
      <c r="D994">
        <v>31</v>
      </c>
    </row>
    <row r="995" spans="1:4" x14ac:dyDescent="0.35">
      <c r="A995" s="4">
        <v>45017</v>
      </c>
      <c r="B995" t="s">
        <v>135</v>
      </c>
      <c r="C995" t="s">
        <v>35</v>
      </c>
      <c r="D995">
        <v>51</v>
      </c>
    </row>
    <row r="996" spans="1:4" x14ac:dyDescent="0.35">
      <c r="A996" s="4">
        <v>45017</v>
      </c>
      <c r="B996" t="s">
        <v>135</v>
      </c>
      <c r="C996" t="s">
        <v>36</v>
      </c>
      <c r="D996">
        <v>42</v>
      </c>
    </row>
    <row r="997" spans="1:4" x14ac:dyDescent="0.35">
      <c r="A997" s="4">
        <v>45017</v>
      </c>
      <c r="B997" t="s">
        <v>134</v>
      </c>
      <c r="C997" t="s">
        <v>35</v>
      </c>
      <c r="D997">
        <v>34</v>
      </c>
    </row>
    <row r="998" spans="1:4" x14ac:dyDescent="0.35">
      <c r="A998" s="4">
        <v>45017</v>
      </c>
      <c r="B998" t="s">
        <v>134</v>
      </c>
      <c r="C998" t="s">
        <v>36</v>
      </c>
      <c r="D998">
        <v>11</v>
      </c>
    </row>
    <row r="999" spans="1:4" x14ac:dyDescent="0.35">
      <c r="A999" s="4">
        <v>45017</v>
      </c>
      <c r="B999" t="s">
        <v>133</v>
      </c>
      <c r="C999" t="s">
        <v>35</v>
      </c>
      <c r="D999">
        <v>19</v>
      </c>
    </row>
    <row r="1000" spans="1:4" x14ac:dyDescent="0.35">
      <c r="A1000" s="4">
        <v>45017</v>
      </c>
      <c r="B1000" t="s">
        <v>133</v>
      </c>
      <c r="C1000" t="s">
        <v>36</v>
      </c>
      <c r="D1000">
        <v>20</v>
      </c>
    </row>
    <row r="1001" spans="1:4" x14ac:dyDescent="0.35">
      <c r="A1001" s="4">
        <v>45017</v>
      </c>
      <c r="B1001" t="s">
        <v>132</v>
      </c>
      <c r="C1001" t="s">
        <v>35</v>
      </c>
      <c r="D1001">
        <v>135</v>
      </c>
    </row>
    <row r="1002" spans="1:4" x14ac:dyDescent="0.35">
      <c r="A1002" s="4">
        <v>45017</v>
      </c>
      <c r="B1002" t="s">
        <v>132</v>
      </c>
      <c r="C1002" t="s">
        <v>36</v>
      </c>
      <c r="D1002">
        <v>17</v>
      </c>
    </row>
    <row r="1003" spans="1:4" x14ac:dyDescent="0.35">
      <c r="A1003" s="4">
        <v>45017</v>
      </c>
      <c r="B1003" t="s">
        <v>131</v>
      </c>
      <c r="C1003" t="s">
        <v>35</v>
      </c>
      <c r="D1003">
        <v>22</v>
      </c>
    </row>
    <row r="1004" spans="1:4" x14ac:dyDescent="0.35">
      <c r="A1004" s="4">
        <v>45017</v>
      </c>
      <c r="B1004" t="s">
        <v>131</v>
      </c>
      <c r="C1004" t="s">
        <v>36</v>
      </c>
      <c r="D1004">
        <v>19</v>
      </c>
    </row>
    <row r="1005" spans="1:4" x14ac:dyDescent="0.35">
      <c r="A1005" s="4">
        <v>45017</v>
      </c>
      <c r="B1005" t="s">
        <v>130</v>
      </c>
      <c r="C1005" t="s">
        <v>35</v>
      </c>
      <c r="D1005">
        <v>7</v>
      </c>
    </row>
    <row r="1006" spans="1:4" x14ac:dyDescent="0.35">
      <c r="A1006" s="4">
        <v>45017</v>
      </c>
      <c r="B1006" t="s">
        <v>130</v>
      </c>
      <c r="C1006" t="s">
        <v>36</v>
      </c>
      <c r="D1006">
        <v>21</v>
      </c>
    </row>
    <row r="1007" spans="1:4" x14ac:dyDescent="0.35">
      <c r="A1007" s="4">
        <v>45017</v>
      </c>
      <c r="B1007" t="s">
        <v>129</v>
      </c>
      <c r="C1007" t="s">
        <v>35</v>
      </c>
      <c r="D1007">
        <v>93</v>
      </c>
    </row>
    <row r="1008" spans="1:4" x14ac:dyDescent="0.35">
      <c r="A1008" s="4">
        <v>45017</v>
      </c>
      <c r="B1008" t="s">
        <v>129</v>
      </c>
      <c r="C1008" t="s">
        <v>36</v>
      </c>
      <c r="D1008">
        <v>52</v>
      </c>
    </row>
    <row r="1009" spans="1:4" x14ac:dyDescent="0.35">
      <c r="A1009" s="4">
        <v>45017</v>
      </c>
      <c r="B1009" t="s">
        <v>128</v>
      </c>
      <c r="C1009" t="s">
        <v>35</v>
      </c>
      <c r="D1009">
        <v>17</v>
      </c>
    </row>
    <row r="1010" spans="1:4" x14ac:dyDescent="0.35">
      <c r="A1010" s="4">
        <v>45017</v>
      </c>
      <c r="B1010" t="s">
        <v>128</v>
      </c>
      <c r="C1010" t="s">
        <v>36</v>
      </c>
      <c r="D1010">
        <v>30</v>
      </c>
    </row>
    <row r="1011" spans="1:4" x14ac:dyDescent="0.35">
      <c r="A1011" s="4">
        <v>45047</v>
      </c>
      <c r="B1011" t="s">
        <v>135</v>
      </c>
      <c r="C1011" t="s">
        <v>35</v>
      </c>
      <c r="D1011">
        <v>66</v>
      </c>
    </row>
    <row r="1012" spans="1:4" x14ac:dyDescent="0.35">
      <c r="A1012" s="4">
        <v>45047</v>
      </c>
      <c r="B1012" t="s">
        <v>135</v>
      </c>
      <c r="C1012" t="s">
        <v>36</v>
      </c>
      <c r="D1012">
        <v>41</v>
      </c>
    </row>
    <row r="1013" spans="1:4" x14ac:dyDescent="0.35">
      <c r="A1013" s="4">
        <v>45047</v>
      </c>
      <c r="B1013" t="s">
        <v>134</v>
      </c>
      <c r="C1013" t="s">
        <v>35</v>
      </c>
      <c r="D1013">
        <v>34</v>
      </c>
    </row>
    <row r="1014" spans="1:4" x14ac:dyDescent="0.35">
      <c r="A1014" s="4">
        <v>45047</v>
      </c>
      <c r="B1014" t="s">
        <v>134</v>
      </c>
      <c r="C1014" t="s">
        <v>36</v>
      </c>
      <c r="D1014">
        <v>16</v>
      </c>
    </row>
    <row r="1015" spans="1:4" x14ac:dyDescent="0.35">
      <c r="A1015" s="4">
        <v>45047</v>
      </c>
      <c r="B1015" t="s">
        <v>133</v>
      </c>
      <c r="C1015" t="s">
        <v>35</v>
      </c>
      <c r="D1015">
        <v>29</v>
      </c>
    </row>
    <row r="1016" spans="1:4" x14ac:dyDescent="0.35">
      <c r="A1016" s="4">
        <v>45047</v>
      </c>
      <c r="B1016" t="s">
        <v>133</v>
      </c>
      <c r="C1016" t="s">
        <v>36</v>
      </c>
      <c r="D1016">
        <v>19</v>
      </c>
    </row>
    <row r="1017" spans="1:4" x14ac:dyDescent="0.35">
      <c r="A1017" s="4">
        <v>45047</v>
      </c>
      <c r="B1017" t="s">
        <v>132</v>
      </c>
      <c r="C1017" t="s">
        <v>35</v>
      </c>
      <c r="D1017">
        <v>131</v>
      </c>
    </row>
    <row r="1018" spans="1:4" x14ac:dyDescent="0.35">
      <c r="A1018" s="4">
        <v>45047</v>
      </c>
      <c r="B1018" t="s">
        <v>132</v>
      </c>
      <c r="C1018" t="s">
        <v>36</v>
      </c>
      <c r="D1018">
        <v>29</v>
      </c>
    </row>
    <row r="1019" spans="1:4" x14ac:dyDescent="0.35">
      <c r="A1019" s="4">
        <v>45047</v>
      </c>
      <c r="B1019" t="s">
        <v>131</v>
      </c>
      <c r="C1019" t="s">
        <v>35</v>
      </c>
      <c r="D1019">
        <v>21</v>
      </c>
    </row>
    <row r="1020" spans="1:4" x14ac:dyDescent="0.35">
      <c r="A1020" s="4">
        <v>45047</v>
      </c>
      <c r="B1020" t="s">
        <v>131</v>
      </c>
      <c r="C1020" t="s">
        <v>36</v>
      </c>
      <c r="D1020">
        <v>20</v>
      </c>
    </row>
    <row r="1021" spans="1:4" x14ac:dyDescent="0.35">
      <c r="A1021" s="4">
        <v>45047</v>
      </c>
      <c r="B1021" t="s">
        <v>130</v>
      </c>
      <c r="C1021" t="s">
        <v>35</v>
      </c>
      <c r="D1021">
        <v>8</v>
      </c>
    </row>
    <row r="1022" spans="1:4" x14ac:dyDescent="0.35">
      <c r="A1022" s="4">
        <v>45047</v>
      </c>
      <c r="B1022" t="s">
        <v>130</v>
      </c>
      <c r="C1022" t="s">
        <v>36</v>
      </c>
      <c r="D1022">
        <v>30</v>
      </c>
    </row>
    <row r="1023" spans="1:4" x14ac:dyDescent="0.35">
      <c r="A1023" s="4">
        <v>45047</v>
      </c>
      <c r="B1023" t="s">
        <v>129</v>
      </c>
      <c r="C1023" t="s">
        <v>35</v>
      </c>
      <c r="D1023">
        <v>108</v>
      </c>
    </row>
    <row r="1024" spans="1:4" x14ac:dyDescent="0.35">
      <c r="A1024" s="4">
        <v>45047</v>
      </c>
      <c r="B1024" t="s">
        <v>129</v>
      </c>
      <c r="C1024" t="s">
        <v>36</v>
      </c>
      <c r="D1024">
        <v>67</v>
      </c>
    </row>
    <row r="1025" spans="1:4" x14ac:dyDescent="0.35">
      <c r="A1025" s="4">
        <v>45047</v>
      </c>
      <c r="B1025" t="s">
        <v>128</v>
      </c>
      <c r="C1025" t="s">
        <v>35</v>
      </c>
      <c r="D1025">
        <v>19</v>
      </c>
    </row>
    <row r="1026" spans="1:4" x14ac:dyDescent="0.35">
      <c r="A1026" s="4">
        <v>45047</v>
      </c>
      <c r="B1026" t="s">
        <v>128</v>
      </c>
      <c r="C1026" t="s">
        <v>36</v>
      </c>
      <c r="D1026">
        <v>39</v>
      </c>
    </row>
    <row r="1027" spans="1:4" x14ac:dyDescent="0.35">
      <c r="A1027" s="4">
        <v>45078</v>
      </c>
      <c r="B1027" t="s">
        <v>135</v>
      </c>
      <c r="C1027" t="s">
        <v>35</v>
      </c>
      <c r="D1027">
        <v>76</v>
      </c>
    </row>
    <row r="1028" spans="1:4" x14ac:dyDescent="0.35">
      <c r="A1028" s="4">
        <v>45078</v>
      </c>
      <c r="B1028" t="s">
        <v>135</v>
      </c>
      <c r="C1028" t="s">
        <v>36</v>
      </c>
      <c r="D1028">
        <v>69</v>
      </c>
    </row>
    <row r="1029" spans="1:4" x14ac:dyDescent="0.35">
      <c r="A1029" s="4">
        <v>45078</v>
      </c>
      <c r="B1029" t="s">
        <v>134</v>
      </c>
      <c r="C1029" t="s">
        <v>35</v>
      </c>
      <c r="D1029">
        <v>28</v>
      </c>
    </row>
    <row r="1030" spans="1:4" x14ac:dyDescent="0.35">
      <c r="A1030" s="4">
        <v>45078</v>
      </c>
      <c r="B1030" t="s">
        <v>134</v>
      </c>
      <c r="C1030" t="s">
        <v>36</v>
      </c>
      <c r="D1030">
        <v>15</v>
      </c>
    </row>
    <row r="1031" spans="1:4" x14ac:dyDescent="0.35">
      <c r="A1031" s="4">
        <v>45078</v>
      </c>
      <c r="B1031" t="s">
        <v>133</v>
      </c>
      <c r="C1031" t="s">
        <v>35</v>
      </c>
      <c r="D1031">
        <v>30</v>
      </c>
    </row>
    <row r="1032" spans="1:4" x14ac:dyDescent="0.35">
      <c r="A1032" s="4">
        <v>45078</v>
      </c>
      <c r="B1032" t="s">
        <v>133</v>
      </c>
      <c r="C1032" t="s">
        <v>36</v>
      </c>
      <c r="D1032">
        <v>22</v>
      </c>
    </row>
    <row r="1033" spans="1:4" x14ac:dyDescent="0.35">
      <c r="A1033" s="4">
        <v>45078</v>
      </c>
      <c r="B1033" t="s">
        <v>132</v>
      </c>
      <c r="C1033" t="s">
        <v>35</v>
      </c>
      <c r="D1033">
        <v>131</v>
      </c>
    </row>
    <row r="1034" spans="1:4" x14ac:dyDescent="0.35">
      <c r="A1034" s="4">
        <v>45078</v>
      </c>
      <c r="B1034" t="s">
        <v>132</v>
      </c>
      <c r="C1034" t="s">
        <v>36</v>
      </c>
      <c r="D1034">
        <v>28</v>
      </c>
    </row>
    <row r="1035" spans="1:4" x14ac:dyDescent="0.35">
      <c r="A1035" s="4">
        <v>45078</v>
      </c>
      <c r="B1035" t="s">
        <v>131</v>
      </c>
      <c r="C1035" t="s">
        <v>35</v>
      </c>
      <c r="D1035">
        <v>25</v>
      </c>
    </row>
    <row r="1036" spans="1:4" x14ac:dyDescent="0.35">
      <c r="A1036" s="4">
        <v>45078</v>
      </c>
      <c r="B1036" t="s">
        <v>131</v>
      </c>
      <c r="C1036" t="s">
        <v>36</v>
      </c>
      <c r="D1036">
        <v>22</v>
      </c>
    </row>
    <row r="1037" spans="1:4" x14ac:dyDescent="0.35">
      <c r="A1037" s="4">
        <v>45078</v>
      </c>
      <c r="B1037" t="s">
        <v>130</v>
      </c>
      <c r="C1037" t="s">
        <v>35</v>
      </c>
      <c r="D1037">
        <v>11</v>
      </c>
    </row>
    <row r="1038" spans="1:4" x14ac:dyDescent="0.35">
      <c r="A1038" s="4">
        <v>45078</v>
      </c>
      <c r="B1038" t="s">
        <v>130</v>
      </c>
      <c r="C1038" t="s">
        <v>36</v>
      </c>
      <c r="D1038">
        <v>26</v>
      </c>
    </row>
    <row r="1039" spans="1:4" x14ac:dyDescent="0.35">
      <c r="A1039" s="4">
        <v>45078</v>
      </c>
      <c r="B1039" t="s">
        <v>129</v>
      </c>
      <c r="C1039" t="s">
        <v>35</v>
      </c>
      <c r="D1039">
        <v>111</v>
      </c>
    </row>
    <row r="1040" spans="1:4" x14ac:dyDescent="0.35">
      <c r="A1040" s="4">
        <v>45078</v>
      </c>
      <c r="B1040" t="s">
        <v>129</v>
      </c>
      <c r="C1040" t="s">
        <v>36</v>
      </c>
      <c r="D1040">
        <v>73</v>
      </c>
    </row>
    <row r="1041" spans="1:4" x14ac:dyDescent="0.35">
      <c r="A1041" s="4">
        <v>45078</v>
      </c>
      <c r="B1041" t="s">
        <v>128</v>
      </c>
      <c r="C1041" t="s">
        <v>35</v>
      </c>
      <c r="D1041">
        <v>23</v>
      </c>
    </row>
    <row r="1042" spans="1:4" x14ac:dyDescent="0.35">
      <c r="A1042" s="4">
        <v>45078</v>
      </c>
      <c r="B1042" t="s">
        <v>128</v>
      </c>
      <c r="C1042" t="s">
        <v>36</v>
      </c>
      <c r="D1042">
        <v>36</v>
      </c>
    </row>
    <row r="1043" spans="1:4" x14ac:dyDescent="0.35">
      <c r="A1043" s="4">
        <v>45108</v>
      </c>
      <c r="B1043" t="s">
        <v>135</v>
      </c>
      <c r="C1043" t="s">
        <v>35</v>
      </c>
      <c r="D1043">
        <v>69</v>
      </c>
    </row>
    <row r="1044" spans="1:4" x14ac:dyDescent="0.35">
      <c r="A1044" s="4">
        <v>45108</v>
      </c>
      <c r="B1044" t="s">
        <v>135</v>
      </c>
      <c r="C1044" t="s">
        <v>36</v>
      </c>
      <c r="D1044">
        <v>86</v>
      </c>
    </row>
    <row r="1045" spans="1:4" x14ac:dyDescent="0.35">
      <c r="A1045" s="4">
        <v>45108</v>
      </c>
      <c r="B1045" t="s">
        <v>134</v>
      </c>
      <c r="C1045" t="s">
        <v>35</v>
      </c>
      <c r="D1045">
        <v>19</v>
      </c>
    </row>
    <row r="1046" spans="1:4" x14ac:dyDescent="0.35">
      <c r="A1046" s="4">
        <v>45108</v>
      </c>
      <c r="B1046" t="s">
        <v>134</v>
      </c>
      <c r="C1046" t="s">
        <v>36</v>
      </c>
      <c r="D1046">
        <v>14</v>
      </c>
    </row>
    <row r="1047" spans="1:4" x14ac:dyDescent="0.35">
      <c r="A1047" s="4">
        <v>45108</v>
      </c>
      <c r="B1047" t="s">
        <v>133</v>
      </c>
      <c r="C1047" t="s">
        <v>35</v>
      </c>
      <c r="D1047">
        <v>26</v>
      </c>
    </row>
    <row r="1048" spans="1:4" x14ac:dyDescent="0.35">
      <c r="A1048" s="4">
        <v>45108</v>
      </c>
      <c r="B1048" t="s">
        <v>133</v>
      </c>
      <c r="C1048" t="s">
        <v>36</v>
      </c>
      <c r="D1048">
        <v>17</v>
      </c>
    </row>
    <row r="1049" spans="1:4" x14ac:dyDescent="0.35">
      <c r="A1049" s="4">
        <v>45108</v>
      </c>
      <c r="B1049" t="s">
        <v>132</v>
      </c>
      <c r="C1049" t="s">
        <v>35</v>
      </c>
      <c r="D1049">
        <v>140</v>
      </c>
    </row>
    <row r="1050" spans="1:4" x14ac:dyDescent="0.35">
      <c r="A1050" s="4">
        <v>45108</v>
      </c>
      <c r="B1050" t="s">
        <v>132</v>
      </c>
      <c r="C1050" t="s">
        <v>36</v>
      </c>
      <c r="D1050">
        <v>32</v>
      </c>
    </row>
    <row r="1051" spans="1:4" x14ac:dyDescent="0.35">
      <c r="A1051" s="4">
        <v>45108</v>
      </c>
      <c r="B1051" t="s">
        <v>131</v>
      </c>
      <c r="C1051" t="s">
        <v>35</v>
      </c>
      <c r="D1051">
        <v>24</v>
      </c>
    </row>
    <row r="1052" spans="1:4" x14ac:dyDescent="0.35">
      <c r="A1052" s="4">
        <v>45108</v>
      </c>
      <c r="B1052" t="s">
        <v>131</v>
      </c>
      <c r="C1052" t="s">
        <v>36</v>
      </c>
      <c r="D1052">
        <v>20</v>
      </c>
    </row>
    <row r="1053" spans="1:4" x14ac:dyDescent="0.35">
      <c r="A1053" s="4">
        <v>45108</v>
      </c>
      <c r="B1053" t="s">
        <v>130</v>
      </c>
      <c r="C1053" t="s">
        <v>35</v>
      </c>
      <c r="D1053">
        <v>10</v>
      </c>
    </row>
    <row r="1054" spans="1:4" x14ac:dyDescent="0.35">
      <c r="A1054" s="4">
        <v>45108</v>
      </c>
      <c r="B1054" t="s">
        <v>130</v>
      </c>
      <c r="C1054" t="s">
        <v>36</v>
      </c>
      <c r="D1054">
        <v>40</v>
      </c>
    </row>
    <row r="1055" spans="1:4" x14ac:dyDescent="0.35">
      <c r="A1055" s="4">
        <v>45108</v>
      </c>
      <c r="B1055" t="s">
        <v>129</v>
      </c>
      <c r="C1055" t="s">
        <v>35</v>
      </c>
      <c r="D1055">
        <v>120</v>
      </c>
    </row>
    <row r="1056" spans="1:4" x14ac:dyDescent="0.35">
      <c r="A1056" s="4">
        <v>45108</v>
      </c>
      <c r="B1056" t="s">
        <v>129</v>
      </c>
      <c r="C1056" t="s">
        <v>36</v>
      </c>
      <c r="D1056">
        <v>62</v>
      </c>
    </row>
    <row r="1057" spans="1:4" x14ac:dyDescent="0.35">
      <c r="A1057" s="4">
        <v>45108</v>
      </c>
      <c r="B1057" t="s">
        <v>128</v>
      </c>
      <c r="C1057" t="s">
        <v>35</v>
      </c>
      <c r="D1057">
        <v>21</v>
      </c>
    </row>
    <row r="1058" spans="1:4" x14ac:dyDescent="0.35">
      <c r="A1058" s="4">
        <v>45108</v>
      </c>
      <c r="B1058" t="s">
        <v>128</v>
      </c>
      <c r="C1058" t="s">
        <v>36</v>
      </c>
      <c r="D1058">
        <v>33</v>
      </c>
    </row>
    <row r="1059" spans="1:4" x14ac:dyDescent="0.35">
      <c r="A1059" s="4">
        <v>45139</v>
      </c>
      <c r="B1059" t="s">
        <v>135</v>
      </c>
      <c r="C1059" t="s">
        <v>35</v>
      </c>
      <c r="D1059">
        <v>70</v>
      </c>
    </row>
    <row r="1060" spans="1:4" x14ac:dyDescent="0.35">
      <c r="A1060" s="4">
        <v>45139</v>
      </c>
      <c r="B1060" t="s">
        <v>135</v>
      </c>
      <c r="C1060" t="s">
        <v>36</v>
      </c>
      <c r="D1060">
        <v>41</v>
      </c>
    </row>
    <row r="1061" spans="1:4" x14ac:dyDescent="0.35">
      <c r="A1061" s="4">
        <v>45139</v>
      </c>
      <c r="B1061" t="s">
        <v>134</v>
      </c>
      <c r="C1061" t="s">
        <v>35</v>
      </c>
      <c r="D1061">
        <v>22</v>
      </c>
    </row>
    <row r="1062" spans="1:4" x14ac:dyDescent="0.35">
      <c r="A1062" s="4">
        <v>45139</v>
      </c>
      <c r="B1062" t="s">
        <v>134</v>
      </c>
      <c r="C1062" t="s">
        <v>36</v>
      </c>
      <c r="D1062">
        <v>14</v>
      </c>
    </row>
    <row r="1063" spans="1:4" x14ac:dyDescent="0.35">
      <c r="A1063" s="4">
        <v>45139</v>
      </c>
      <c r="B1063" t="s">
        <v>133</v>
      </c>
      <c r="C1063" t="s">
        <v>35</v>
      </c>
      <c r="D1063">
        <v>32</v>
      </c>
    </row>
    <row r="1064" spans="1:4" x14ac:dyDescent="0.35">
      <c r="A1064" s="4">
        <v>45139</v>
      </c>
      <c r="B1064" t="s">
        <v>133</v>
      </c>
      <c r="C1064" t="s">
        <v>36</v>
      </c>
      <c r="D1064">
        <v>19</v>
      </c>
    </row>
    <row r="1065" spans="1:4" x14ac:dyDescent="0.35">
      <c r="A1065" s="4">
        <v>45139</v>
      </c>
      <c r="B1065" t="s">
        <v>132</v>
      </c>
      <c r="C1065" t="s">
        <v>35</v>
      </c>
      <c r="D1065">
        <v>151</v>
      </c>
    </row>
    <row r="1066" spans="1:4" x14ac:dyDescent="0.35">
      <c r="A1066" s="4">
        <v>45139</v>
      </c>
      <c r="B1066" t="s">
        <v>132</v>
      </c>
      <c r="C1066" t="s">
        <v>36</v>
      </c>
      <c r="D1066">
        <v>27</v>
      </c>
    </row>
    <row r="1067" spans="1:4" x14ac:dyDescent="0.35">
      <c r="A1067" s="4">
        <v>45139</v>
      </c>
      <c r="B1067" t="s">
        <v>131</v>
      </c>
      <c r="C1067" t="s">
        <v>35</v>
      </c>
      <c r="D1067">
        <v>17</v>
      </c>
    </row>
    <row r="1068" spans="1:4" x14ac:dyDescent="0.35">
      <c r="A1068" s="4">
        <v>45139</v>
      </c>
      <c r="B1068" t="s">
        <v>131</v>
      </c>
      <c r="C1068" t="s">
        <v>36</v>
      </c>
      <c r="D1068">
        <v>19</v>
      </c>
    </row>
    <row r="1069" spans="1:4" x14ac:dyDescent="0.35">
      <c r="A1069" s="4">
        <v>45139</v>
      </c>
      <c r="B1069" t="s">
        <v>130</v>
      </c>
      <c r="C1069" t="s">
        <v>35</v>
      </c>
      <c r="D1069">
        <v>11</v>
      </c>
    </row>
    <row r="1070" spans="1:4" x14ac:dyDescent="0.35">
      <c r="A1070" s="4">
        <v>45139</v>
      </c>
      <c r="B1070" t="s">
        <v>130</v>
      </c>
      <c r="C1070" t="s">
        <v>36</v>
      </c>
      <c r="D1070">
        <v>41</v>
      </c>
    </row>
    <row r="1071" spans="1:4" x14ac:dyDescent="0.35">
      <c r="A1071" s="4">
        <v>45139</v>
      </c>
      <c r="B1071" t="s">
        <v>129</v>
      </c>
      <c r="C1071" t="s">
        <v>35</v>
      </c>
      <c r="D1071">
        <v>125</v>
      </c>
    </row>
    <row r="1072" spans="1:4" x14ac:dyDescent="0.35">
      <c r="A1072" s="4">
        <v>45139</v>
      </c>
      <c r="B1072" t="s">
        <v>129</v>
      </c>
      <c r="C1072" t="s">
        <v>36</v>
      </c>
      <c r="D1072">
        <v>54</v>
      </c>
    </row>
    <row r="1073" spans="1:4" x14ac:dyDescent="0.35">
      <c r="A1073" s="4">
        <v>45139</v>
      </c>
      <c r="B1073" t="s">
        <v>128</v>
      </c>
      <c r="C1073" t="s">
        <v>35</v>
      </c>
      <c r="D1073">
        <v>22</v>
      </c>
    </row>
    <row r="1074" spans="1:4" x14ac:dyDescent="0.35">
      <c r="A1074" s="4">
        <v>45139</v>
      </c>
      <c r="B1074" t="s">
        <v>128</v>
      </c>
      <c r="C1074" t="s">
        <v>36</v>
      </c>
      <c r="D1074">
        <v>34</v>
      </c>
    </row>
    <row r="1075" spans="1:4" x14ac:dyDescent="0.35">
      <c r="A1075" s="4">
        <v>45170</v>
      </c>
      <c r="B1075" t="s">
        <v>135</v>
      </c>
      <c r="C1075" t="s">
        <v>35</v>
      </c>
      <c r="D1075">
        <v>73</v>
      </c>
    </row>
    <row r="1076" spans="1:4" x14ac:dyDescent="0.35">
      <c r="A1076" s="4">
        <v>45170</v>
      </c>
      <c r="B1076" t="s">
        <v>135</v>
      </c>
      <c r="C1076" t="s">
        <v>36</v>
      </c>
      <c r="D1076">
        <v>36</v>
      </c>
    </row>
    <row r="1077" spans="1:4" x14ac:dyDescent="0.35">
      <c r="A1077" s="4">
        <v>45170</v>
      </c>
      <c r="B1077" t="s">
        <v>134</v>
      </c>
      <c r="C1077" t="s">
        <v>35</v>
      </c>
      <c r="D1077">
        <v>21</v>
      </c>
    </row>
    <row r="1078" spans="1:4" x14ac:dyDescent="0.35">
      <c r="A1078" s="4">
        <v>45170</v>
      </c>
      <c r="B1078" t="s">
        <v>134</v>
      </c>
      <c r="C1078" t="s">
        <v>36</v>
      </c>
      <c r="D1078">
        <v>15</v>
      </c>
    </row>
    <row r="1079" spans="1:4" x14ac:dyDescent="0.35">
      <c r="A1079" s="4">
        <v>45170</v>
      </c>
      <c r="B1079" t="s">
        <v>133</v>
      </c>
      <c r="C1079" t="s">
        <v>35</v>
      </c>
      <c r="D1079">
        <v>29</v>
      </c>
    </row>
    <row r="1080" spans="1:4" x14ac:dyDescent="0.35">
      <c r="A1080" s="4">
        <v>45170</v>
      </c>
      <c r="B1080" t="s">
        <v>133</v>
      </c>
      <c r="C1080" t="s">
        <v>36</v>
      </c>
      <c r="D1080">
        <v>17</v>
      </c>
    </row>
    <row r="1081" spans="1:4" x14ac:dyDescent="0.35">
      <c r="A1081" s="4">
        <v>45170</v>
      </c>
      <c r="B1081" t="s">
        <v>132</v>
      </c>
      <c r="C1081" t="s">
        <v>35</v>
      </c>
      <c r="D1081">
        <v>180</v>
      </c>
    </row>
    <row r="1082" spans="1:4" x14ac:dyDescent="0.35">
      <c r="A1082" s="4">
        <v>45170</v>
      </c>
      <c r="B1082" t="s">
        <v>132</v>
      </c>
      <c r="C1082" t="s">
        <v>36</v>
      </c>
      <c r="D1082">
        <v>23</v>
      </c>
    </row>
    <row r="1083" spans="1:4" x14ac:dyDescent="0.35">
      <c r="A1083" s="4">
        <v>45170</v>
      </c>
      <c r="B1083" t="s">
        <v>131</v>
      </c>
      <c r="C1083" t="s">
        <v>35</v>
      </c>
      <c r="D1083">
        <v>22</v>
      </c>
    </row>
    <row r="1084" spans="1:4" x14ac:dyDescent="0.35">
      <c r="A1084" s="4">
        <v>45170</v>
      </c>
      <c r="B1084" t="s">
        <v>131</v>
      </c>
      <c r="C1084" t="s">
        <v>36</v>
      </c>
      <c r="D1084">
        <v>19</v>
      </c>
    </row>
    <row r="1085" spans="1:4" x14ac:dyDescent="0.35">
      <c r="A1085" s="4">
        <v>45170</v>
      </c>
      <c r="B1085" t="s">
        <v>130</v>
      </c>
      <c r="C1085" t="s">
        <v>35</v>
      </c>
      <c r="D1085">
        <v>10</v>
      </c>
    </row>
    <row r="1086" spans="1:4" x14ac:dyDescent="0.35">
      <c r="A1086" s="4">
        <v>45170</v>
      </c>
      <c r="B1086" t="s">
        <v>130</v>
      </c>
      <c r="C1086" t="s">
        <v>36</v>
      </c>
      <c r="D1086">
        <v>38</v>
      </c>
    </row>
    <row r="1087" spans="1:4" x14ac:dyDescent="0.35">
      <c r="A1087" s="4">
        <v>45170</v>
      </c>
      <c r="B1087" t="s">
        <v>129</v>
      </c>
      <c r="C1087" t="s">
        <v>35</v>
      </c>
      <c r="D1087">
        <v>122</v>
      </c>
    </row>
    <row r="1088" spans="1:4" x14ac:dyDescent="0.35">
      <c r="A1088" s="4">
        <v>45170</v>
      </c>
      <c r="B1088" t="s">
        <v>129</v>
      </c>
      <c r="C1088" t="s">
        <v>36</v>
      </c>
      <c r="D1088">
        <v>64</v>
      </c>
    </row>
    <row r="1089" spans="1:4" x14ac:dyDescent="0.35">
      <c r="A1089" s="4">
        <v>45170</v>
      </c>
      <c r="B1089" t="s">
        <v>128</v>
      </c>
      <c r="C1089" t="s">
        <v>35</v>
      </c>
      <c r="D1089">
        <v>23</v>
      </c>
    </row>
    <row r="1090" spans="1:4" x14ac:dyDescent="0.35">
      <c r="A1090" s="4">
        <v>45170</v>
      </c>
      <c r="B1090" t="s">
        <v>128</v>
      </c>
      <c r="C1090" t="s">
        <v>36</v>
      </c>
      <c r="D1090">
        <v>30</v>
      </c>
    </row>
    <row r="1091" spans="1:4" x14ac:dyDescent="0.35">
      <c r="A1091" s="4">
        <v>45200</v>
      </c>
      <c r="B1091" t="s">
        <v>135</v>
      </c>
      <c r="C1091" t="s">
        <v>35</v>
      </c>
      <c r="D1091">
        <v>78</v>
      </c>
    </row>
    <row r="1092" spans="1:4" x14ac:dyDescent="0.35">
      <c r="A1092" s="4">
        <v>45200</v>
      </c>
      <c r="B1092" t="s">
        <v>135</v>
      </c>
      <c r="C1092" t="s">
        <v>36</v>
      </c>
      <c r="D1092">
        <v>30</v>
      </c>
    </row>
    <row r="1093" spans="1:4" x14ac:dyDescent="0.35">
      <c r="A1093" s="4">
        <v>45200</v>
      </c>
      <c r="B1093" t="s">
        <v>134</v>
      </c>
      <c r="C1093" t="s">
        <v>35</v>
      </c>
      <c r="D1093">
        <v>22</v>
      </c>
    </row>
    <row r="1094" spans="1:4" x14ac:dyDescent="0.35">
      <c r="A1094" s="4">
        <v>45200</v>
      </c>
      <c r="B1094" t="s">
        <v>134</v>
      </c>
      <c r="C1094" t="s">
        <v>36</v>
      </c>
      <c r="D1094">
        <v>13</v>
      </c>
    </row>
    <row r="1095" spans="1:4" x14ac:dyDescent="0.35">
      <c r="A1095" s="4">
        <v>45200</v>
      </c>
      <c r="B1095" t="s">
        <v>133</v>
      </c>
      <c r="C1095" t="s">
        <v>35</v>
      </c>
      <c r="D1095">
        <v>24</v>
      </c>
    </row>
    <row r="1096" spans="1:4" x14ac:dyDescent="0.35">
      <c r="A1096" s="4">
        <v>45200</v>
      </c>
      <c r="B1096" t="s">
        <v>133</v>
      </c>
      <c r="C1096" t="s">
        <v>36</v>
      </c>
      <c r="D1096">
        <v>17</v>
      </c>
    </row>
    <row r="1097" spans="1:4" x14ac:dyDescent="0.35">
      <c r="A1097" s="4">
        <v>45200</v>
      </c>
      <c r="B1097" t="s">
        <v>132</v>
      </c>
      <c r="C1097" t="s">
        <v>35</v>
      </c>
      <c r="D1097">
        <v>197</v>
      </c>
    </row>
    <row r="1098" spans="1:4" x14ac:dyDescent="0.35">
      <c r="A1098" s="4">
        <v>45200</v>
      </c>
      <c r="B1098" t="s">
        <v>132</v>
      </c>
      <c r="C1098" t="s">
        <v>36</v>
      </c>
      <c r="D1098">
        <v>22</v>
      </c>
    </row>
    <row r="1099" spans="1:4" x14ac:dyDescent="0.35">
      <c r="A1099" s="4">
        <v>45200</v>
      </c>
      <c r="B1099" t="s">
        <v>131</v>
      </c>
      <c r="C1099" t="s">
        <v>35</v>
      </c>
      <c r="D1099">
        <v>21</v>
      </c>
    </row>
    <row r="1100" spans="1:4" x14ac:dyDescent="0.35">
      <c r="A1100" s="4">
        <v>45200</v>
      </c>
      <c r="B1100" t="s">
        <v>131</v>
      </c>
      <c r="C1100" t="s">
        <v>36</v>
      </c>
      <c r="D1100">
        <v>10</v>
      </c>
    </row>
    <row r="1101" spans="1:4" x14ac:dyDescent="0.35">
      <c r="A1101" s="4">
        <v>45200</v>
      </c>
      <c r="B1101" t="s">
        <v>130</v>
      </c>
      <c r="C1101" t="s">
        <v>35</v>
      </c>
      <c r="D1101">
        <v>11</v>
      </c>
    </row>
    <row r="1102" spans="1:4" x14ac:dyDescent="0.35">
      <c r="A1102" s="4">
        <v>45200</v>
      </c>
      <c r="B1102" t="s">
        <v>130</v>
      </c>
      <c r="C1102" t="s">
        <v>36</v>
      </c>
      <c r="D1102">
        <v>36</v>
      </c>
    </row>
    <row r="1103" spans="1:4" x14ac:dyDescent="0.35">
      <c r="A1103" s="4">
        <v>45200</v>
      </c>
      <c r="B1103" t="s">
        <v>129</v>
      </c>
      <c r="C1103" t="s">
        <v>35</v>
      </c>
      <c r="D1103">
        <v>117</v>
      </c>
    </row>
    <row r="1104" spans="1:4" x14ac:dyDescent="0.35">
      <c r="A1104" s="4">
        <v>45200</v>
      </c>
      <c r="B1104" t="s">
        <v>129</v>
      </c>
      <c r="C1104" t="s">
        <v>36</v>
      </c>
      <c r="D1104">
        <v>63</v>
      </c>
    </row>
    <row r="1105" spans="1:4" x14ac:dyDescent="0.35">
      <c r="A1105" s="4">
        <v>45200</v>
      </c>
      <c r="B1105" t="s">
        <v>128</v>
      </c>
      <c r="C1105" t="s">
        <v>35</v>
      </c>
      <c r="D1105">
        <v>25</v>
      </c>
    </row>
    <row r="1106" spans="1:4" x14ac:dyDescent="0.35">
      <c r="A1106" s="4">
        <v>45200</v>
      </c>
      <c r="B1106" t="s">
        <v>128</v>
      </c>
      <c r="C1106" t="s">
        <v>36</v>
      </c>
      <c r="D1106">
        <v>35</v>
      </c>
    </row>
    <row r="1107" spans="1:4" x14ac:dyDescent="0.35">
      <c r="A1107" s="4">
        <v>45231</v>
      </c>
      <c r="B1107" t="s">
        <v>135</v>
      </c>
      <c r="C1107" t="s">
        <v>35</v>
      </c>
      <c r="D1107">
        <v>84</v>
      </c>
    </row>
    <row r="1108" spans="1:4" x14ac:dyDescent="0.35">
      <c r="A1108" s="4">
        <v>45231</v>
      </c>
      <c r="B1108" t="s">
        <v>135</v>
      </c>
      <c r="C1108" t="s">
        <v>36</v>
      </c>
      <c r="D1108">
        <v>30</v>
      </c>
    </row>
    <row r="1109" spans="1:4" x14ac:dyDescent="0.35">
      <c r="A1109" s="4">
        <v>45231</v>
      </c>
      <c r="B1109" t="s">
        <v>134</v>
      </c>
      <c r="C1109" t="s">
        <v>35</v>
      </c>
      <c r="D1109">
        <v>20</v>
      </c>
    </row>
    <row r="1110" spans="1:4" x14ac:dyDescent="0.35">
      <c r="A1110" s="4">
        <v>45231</v>
      </c>
      <c r="B1110" t="s">
        <v>134</v>
      </c>
      <c r="C1110" t="s">
        <v>36</v>
      </c>
      <c r="D1110">
        <v>12</v>
      </c>
    </row>
    <row r="1111" spans="1:4" x14ac:dyDescent="0.35">
      <c r="A1111" s="4">
        <v>45231</v>
      </c>
      <c r="B1111" t="s">
        <v>133</v>
      </c>
      <c r="C1111" t="s">
        <v>35</v>
      </c>
      <c r="D1111">
        <v>27</v>
      </c>
    </row>
    <row r="1112" spans="1:4" x14ac:dyDescent="0.35">
      <c r="A1112" s="4">
        <v>45231</v>
      </c>
      <c r="B1112" t="s">
        <v>133</v>
      </c>
      <c r="C1112" t="s">
        <v>36</v>
      </c>
      <c r="D1112">
        <v>22</v>
      </c>
    </row>
    <row r="1113" spans="1:4" x14ac:dyDescent="0.35">
      <c r="A1113" s="4">
        <v>45231</v>
      </c>
      <c r="B1113" t="s">
        <v>132</v>
      </c>
      <c r="C1113" t="s">
        <v>35</v>
      </c>
      <c r="D1113">
        <v>158</v>
      </c>
    </row>
    <row r="1114" spans="1:4" x14ac:dyDescent="0.35">
      <c r="A1114" s="4">
        <v>45231</v>
      </c>
      <c r="B1114" t="s">
        <v>132</v>
      </c>
      <c r="C1114" t="s">
        <v>36</v>
      </c>
      <c r="D1114">
        <v>22</v>
      </c>
    </row>
    <row r="1115" spans="1:4" x14ac:dyDescent="0.35">
      <c r="A1115" s="4">
        <v>45231</v>
      </c>
      <c r="B1115" t="s">
        <v>131</v>
      </c>
      <c r="C1115" t="s">
        <v>35</v>
      </c>
      <c r="D1115">
        <v>16</v>
      </c>
    </row>
    <row r="1116" spans="1:4" x14ac:dyDescent="0.35">
      <c r="A1116" s="4">
        <v>45231</v>
      </c>
      <c r="B1116" t="s">
        <v>131</v>
      </c>
      <c r="C1116" t="s">
        <v>36</v>
      </c>
      <c r="D1116">
        <v>16</v>
      </c>
    </row>
    <row r="1117" spans="1:4" x14ac:dyDescent="0.35">
      <c r="A1117" s="4">
        <v>45231</v>
      </c>
      <c r="B1117" t="s">
        <v>130</v>
      </c>
      <c r="C1117" t="s">
        <v>35</v>
      </c>
      <c r="D1117">
        <v>10</v>
      </c>
    </row>
    <row r="1118" spans="1:4" x14ac:dyDescent="0.35">
      <c r="A1118" s="4">
        <v>45231</v>
      </c>
      <c r="B1118" t="s">
        <v>130</v>
      </c>
      <c r="C1118" t="s">
        <v>36</v>
      </c>
      <c r="D1118">
        <v>34</v>
      </c>
    </row>
    <row r="1119" spans="1:4" x14ac:dyDescent="0.35">
      <c r="A1119" s="4">
        <v>45231</v>
      </c>
      <c r="B1119" t="s">
        <v>129</v>
      </c>
      <c r="C1119" t="s">
        <v>35</v>
      </c>
      <c r="D1119">
        <v>122</v>
      </c>
    </row>
    <row r="1120" spans="1:4" x14ac:dyDescent="0.35">
      <c r="A1120" s="4">
        <v>45231</v>
      </c>
      <c r="B1120" t="s">
        <v>129</v>
      </c>
      <c r="C1120" t="s">
        <v>36</v>
      </c>
      <c r="D1120">
        <v>68</v>
      </c>
    </row>
    <row r="1121" spans="1:4" x14ac:dyDescent="0.35">
      <c r="A1121" s="4">
        <v>45231</v>
      </c>
      <c r="B1121" t="s">
        <v>128</v>
      </c>
      <c r="C1121" t="s">
        <v>35</v>
      </c>
      <c r="D1121">
        <v>23</v>
      </c>
    </row>
    <row r="1122" spans="1:4" x14ac:dyDescent="0.35">
      <c r="A1122" s="4">
        <v>45231</v>
      </c>
      <c r="B1122" t="s">
        <v>128</v>
      </c>
      <c r="C1122" t="s">
        <v>36</v>
      </c>
      <c r="D1122">
        <v>36</v>
      </c>
    </row>
    <row r="1123" spans="1:4" x14ac:dyDescent="0.35">
      <c r="A1123" s="4">
        <v>45261</v>
      </c>
      <c r="B1123" t="s">
        <v>135</v>
      </c>
      <c r="C1123" t="s">
        <v>35</v>
      </c>
      <c r="D1123">
        <v>83</v>
      </c>
    </row>
    <row r="1124" spans="1:4" x14ac:dyDescent="0.35">
      <c r="A1124" s="4">
        <v>45261</v>
      </c>
      <c r="B1124" t="s">
        <v>135</v>
      </c>
      <c r="C1124" t="s">
        <v>36</v>
      </c>
      <c r="D1124">
        <v>24</v>
      </c>
    </row>
    <row r="1125" spans="1:4" x14ac:dyDescent="0.35">
      <c r="A1125" s="4">
        <v>45261</v>
      </c>
      <c r="B1125" t="s">
        <v>134</v>
      </c>
      <c r="C1125" t="s">
        <v>35</v>
      </c>
      <c r="D1125">
        <v>20</v>
      </c>
    </row>
    <row r="1126" spans="1:4" x14ac:dyDescent="0.35">
      <c r="A1126" s="4">
        <v>45261</v>
      </c>
      <c r="B1126" t="s">
        <v>134</v>
      </c>
      <c r="C1126" t="s">
        <v>36</v>
      </c>
      <c r="D1126">
        <v>10</v>
      </c>
    </row>
    <row r="1127" spans="1:4" x14ac:dyDescent="0.35">
      <c r="A1127" s="4">
        <v>45261</v>
      </c>
      <c r="B1127" t="s">
        <v>133</v>
      </c>
      <c r="C1127" t="s">
        <v>35</v>
      </c>
      <c r="D1127">
        <v>32</v>
      </c>
    </row>
    <row r="1128" spans="1:4" x14ac:dyDescent="0.35">
      <c r="A1128" s="4">
        <v>45261</v>
      </c>
      <c r="B1128" t="s">
        <v>133</v>
      </c>
      <c r="C1128" t="s">
        <v>36</v>
      </c>
      <c r="D1128">
        <v>27</v>
      </c>
    </row>
    <row r="1129" spans="1:4" x14ac:dyDescent="0.35">
      <c r="A1129" s="4">
        <v>45261</v>
      </c>
      <c r="B1129" t="s">
        <v>132</v>
      </c>
      <c r="C1129" t="s">
        <v>35</v>
      </c>
      <c r="D1129">
        <v>151</v>
      </c>
    </row>
    <row r="1130" spans="1:4" x14ac:dyDescent="0.35">
      <c r="A1130" s="4">
        <v>45261</v>
      </c>
      <c r="B1130" t="s">
        <v>132</v>
      </c>
      <c r="C1130" t="s">
        <v>36</v>
      </c>
      <c r="D1130">
        <v>19</v>
      </c>
    </row>
    <row r="1131" spans="1:4" x14ac:dyDescent="0.35">
      <c r="A1131" s="4">
        <v>45261</v>
      </c>
      <c r="B1131" t="s">
        <v>131</v>
      </c>
      <c r="C1131" t="s">
        <v>35</v>
      </c>
      <c r="D1131">
        <v>16</v>
      </c>
    </row>
    <row r="1132" spans="1:4" x14ac:dyDescent="0.35">
      <c r="A1132" s="4">
        <v>45261</v>
      </c>
      <c r="B1132" t="s">
        <v>131</v>
      </c>
      <c r="C1132" t="s">
        <v>36</v>
      </c>
      <c r="D1132">
        <v>15</v>
      </c>
    </row>
    <row r="1133" spans="1:4" x14ac:dyDescent="0.35">
      <c r="A1133" s="4">
        <v>45261</v>
      </c>
      <c r="B1133" t="s">
        <v>130</v>
      </c>
      <c r="C1133" t="s">
        <v>35</v>
      </c>
      <c r="D1133">
        <v>11</v>
      </c>
    </row>
    <row r="1134" spans="1:4" x14ac:dyDescent="0.35">
      <c r="A1134" s="4">
        <v>45261</v>
      </c>
      <c r="B1134" t="s">
        <v>130</v>
      </c>
      <c r="C1134" t="s">
        <v>36</v>
      </c>
      <c r="D1134">
        <v>19</v>
      </c>
    </row>
    <row r="1135" spans="1:4" x14ac:dyDescent="0.35">
      <c r="A1135" s="4">
        <v>45261</v>
      </c>
      <c r="B1135" t="s">
        <v>129</v>
      </c>
      <c r="C1135" t="s">
        <v>35</v>
      </c>
      <c r="D1135">
        <v>120</v>
      </c>
    </row>
    <row r="1136" spans="1:4" x14ac:dyDescent="0.35">
      <c r="A1136" s="4">
        <v>45261</v>
      </c>
      <c r="B1136" t="s">
        <v>129</v>
      </c>
      <c r="C1136" t="s">
        <v>36</v>
      </c>
      <c r="D1136">
        <v>69</v>
      </c>
    </row>
    <row r="1137" spans="1:4" x14ac:dyDescent="0.35">
      <c r="A1137" s="4">
        <v>45261</v>
      </c>
      <c r="B1137" t="s">
        <v>128</v>
      </c>
      <c r="C1137" t="s">
        <v>35</v>
      </c>
      <c r="D1137">
        <v>27</v>
      </c>
    </row>
    <row r="1138" spans="1:4" x14ac:dyDescent="0.35">
      <c r="A1138" s="4">
        <v>45261</v>
      </c>
      <c r="B1138" t="s">
        <v>128</v>
      </c>
      <c r="C1138" t="s">
        <v>36</v>
      </c>
      <c r="D1138">
        <v>38</v>
      </c>
    </row>
    <row r="1139" spans="1:4" x14ac:dyDescent="0.35">
      <c r="A1139" s="4">
        <v>45292</v>
      </c>
      <c r="B1139" t="s">
        <v>135</v>
      </c>
      <c r="C1139" t="s">
        <v>35</v>
      </c>
      <c r="D1139">
        <v>71</v>
      </c>
    </row>
    <row r="1140" spans="1:4" x14ac:dyDescent="0.35">
      <c r="A1140" s="4">
        <v>45292</v>
      </c>
      <c r="B1140" t="s">
        <v>135</v>
      </c>
      <c r="C1140" t="s">
        <v>36</v>
      </c>
      <c r="D1140">
        <v>28</v>
      </c>
    </row>
    <row r="1141" spans="1:4" x14ac:dyDescent="0.35">
      <c r="A1141" s="4">
        <v>45292</v>
      </c>
      <c r="B1141" t="s">
        <v>134</v>
      </c>
      <c r="C1141" t="s">
        <v>35</v>
      </c>
      <c r="D1141">
        <v>21</v>
      </c>
    </row>
    <row r="1142" spans="1:4" x14ac:dyDescent="0.35">
      <c r="A1142" s="4">
        <v>45292</v>
      </c>
      <c r="B1142" t="s">
        <v>134</v>
      </c>
      <c r="C1142" t="s">
        <v>36</v>
      </c>
      <c r="D1142">
        <v>10</v>
      </c>
    </row>
    <row r="1143" spans="1:4" x14ac:dyDescent="0.35">
      <c r="A1143" s="4">
        <v>45292</v>
      </c>
      <c r="B1143" t="s">
        <v>133</v>
      </c>
      <c r="C1143" t="s">
        <v>35</v>
      </c>
      <c r="D1143">
        <v>35</v>
      </c>
    </row>
    <row r="1144" spans="1:4" x14ac:dyDescent="0.35">
      <c r="A1144" s="4">
        <v>45292</v>
      </c>
      <c r="B1144" t="s">
        <v>133</v>
      </c>
      <c r="C1144" t="s">
        <v>36</v>
      </c>
      <c r="D1144">
        <v>23</v>
      </c>
    </row>
    <row r="1145" spans="1:4" x14ac:dyDescent="0.35">
      <c r="A1145" s="4">
        <v>45292</v>
      </c>
      <c r="B1145" t="s">
        <v>132</v>
      </c>
      <c r="C1145" t="s">
        <v>35</v>
      </c>
      <c r="D1145">
        <v>131</v>
      </c>
    </row>
    <row r="1146" spans="1:4" x14ac:dyDescent="0.35">
      <c r="A1146" s="4">
        <v>45292</v>
      </c>
      <c r="B1146" t="s">
        <v>132</v>
      </c>
      <c r="C1146" t="s">
        <v>36</v>
      </c>
      <c r="D1146">
        <v>19</v>
      </c>
    </row>
    <row r="1147" spans="1:4" x14ac:dyDescent="0.35">
      <c r="A1147" s="4">
        <v>45292</v>
      </c>
      <c r="B1147" t="s">
        <v>131</v>
      </c>
      <c r="C1147" t="s">
        <v>35</v>
      </c>
      <c r="D1147">
        <v>18</v>
      </c>
    </row>
    <row r="1148" spans="1:4" x14ac:dyDescent="0.35">
      <c r="A1148" s="4">
        <v>45292</v>
      </c>
      <c r="B1148" t="s">
        <v>131</v>
      </c>
      <c r="C1148" t="s">
        <v>36</v>
      </c>
      <c r="D1148">
        <v>8</v>
      </c>
    </row>
    <row r="1149" spans="1:4" x14ac:dyDescent="0.35">
      <c r="A1149" s="4">
        <v>45292</v>
      </c>
      <c r="B1149" t="s">
        <v>130</v>
      </c>
      <c r="C1149" t="s">
        <v>35</v>
      </c>
      <c r="D1149">
        <v>10</v>
      </c>
    </row>
    <row r="1150" spans="1:4" x14ac:dyDescent="0.35">
      <c r="A1150" s="4">
        <v>45292</v>
      </c>
      <c r="B1150" t="s">
        <v>130</v>
      </c>
      <c r="C1150" t="s">
        <v>36</v>
      </c>
      <c r="D1150">
        <v>19</v>
      </c>
    </row>
    <row r="1151" spans="1:4" x14ac:dyDescent="0.35">
      <c r="A1151" s="4">
        <v>45292</v>
      </c>
      <c r="B1151" t="s">
        <v>129</v>
      </c>
      <c r="C1151" t="s">
        <v>35</v>
      </c>
      <c r="D1151">
        <v>115</v>
      </c>
    </row>
    <row r="1152" spans="1:4" x14ac:dyDescent="0.35">
      <c r="A1152" s="4">
        <v>45292</v>
      </c>
      <c r="B1152" t="s">
        <v>129</v>
      </c>
      <c r="C1152" t="s">
        <v>36</v>
      </c>
      <c r="D1152">
        <v>54</v>
      </c>
    </row>
    <row r="1153" spans="1:4" x14ac:dyDescent="0.35">
      <c r="A1153" s="4">
        <v>45292</v>
      </c>
      <c r="B1153" t="s">
        <v>128</v>
      </c>
      <c r="C1153" t="s">
        <v>35</v>
      </c>
      <c r="D1153">
        <v>26</v>
      </c>
    </row>
    <row r="1154" spans="1:4" x14ac:dyDescent="0.35">
      <c r="A1154" s="4">
        <v>45292</v>
      </c>
      <c r="B1154" t="s">
        <v>128</v>
      </c>
      <c r="C1154" t="s">
        <v>36</v>
      </c>
      <c r="D1154">
        <v>40</v>
      </c>
    </row>
    <row r="1155" spans="1:4" x14ac:dyDescent="0.35">
      <c r="A1155" s="4">
        <v>45323</v>
      </c>
      <c r="B1155" t="s">
        <v>135</v>
      </c>
      <c r="C1155" t="s">
        <v>35</v>
      </c>
      <c r="D1155">
        <v>81</v>
      </c>
    </row>
    <row r="1156" spans="1:4" x14ac:dyDescent="0.35">
      <c r="A1156" s="4">
        <v>45323</v>
      </c>
      <c r="B1156" t="s">
        <v>135</v>
      </c>
      <c r="C1156" t="s">
        <v>36</v>
      </c>
      <c r="D1156">
        <v>58</v>
      </c>
    </row>
    <row r="1157" spans="1:4" x14ac:dyDescent="0.35">
      <c r="A1157" s="4">
        <v>45323</v>
      </c>
      <c r="B1157" t="s">
        <v>134</v>
      </c>
      <c r="C1157" t="s">
        <v>35</v>
      </c>
      <c r="D1157">
        <v>22</v>
      </c>
    </row>
    <row r="1158" spans="1:4" x14ac:dyDescent="0.35">
      <c r="A1158" s="4">
        <v>45323</v>
      </c>
      <c r="B1158" t="s">
        <v>134</v>
      </c>
      <c r="C1158" t="s">
        <v>36</v>
      </c>
      <c r="D1158">
        <v>10</v>
      </c>
    </row>
    <row r="1159" spans="1:4" x14ac:dyDescent="0.35">
      <c r="A1159" s="4">
        <v>45323</v>
      </c>
      <c r="B1159" t="s">
        <v>133</v>
      </c>
      <c r="C1159" t="s">
        <v>35</v>
      </c>
      <c r="D1159">
        <v>44</v>
      </c>
    </row>
    <row r="1160" spans="1:4" x14ac:dyDescent="0.35">
      <c r="A1160" s="4">
        <v>45323</v>
      </c>
      <c r="B1160" t="s">
        <v>133</v>
      </c>
      <c r="C1160" t="s">
        <v>36</v>
      </c>
      <c r="D1160">
        <v>17</v>
      </c>
    </row>
    <row r="1161" spans="1:4" x14ac:dyDescent="0.35">
      <c r="A1161" s="4">
        <v>45323</v>
      </c>
      <c r="B1161" t="s">
        <v>132</v>
      </c>
      <c r="C1161" t="s">
        <v>35</v>
      </c>
      <c r="D1161">
        <v>149</v>
      </c>
    </row>
    <row r="1162" spans="1:4" x14ac:dyDescent="0.35">
      <c r="A1162" s="4">
        <v>45323</v>
      </c>
      <c r="B1162" t="s">
        <v>132</v>
      </c>
      <c r="C1162" t="s">
        <v>36</v>
      </c>
      <c r="D1162">
        <v>41</v>
      </c>
    </row>
    <row r="1163" spans="1:4" x14ac:dyDescent="0.35">
      <c r="A1163" s="4">
        <v>45323</v>
      </c>
      <c r="B1163" t="s">
        <v>131</v>
      </c>
      <c r="C1163" t="s">
        <v>35</v>
      </c>
      <c r="D1163">
        <v>15</v>
      </c>
    </row>
    <row r="1164" spans="1:4" x14ac:dyDescent="0.35">
      <c r="A1164" s="4">
        <v>45323</v>
      </c>
      <c r="B1164" t="s">
        <v>131</v>
      </c>
      <c r="C1164" t="s">
        <v>36</v>
      </c>
      <c r="D1164">
        <v>2</v>
      </c>
    </row>
    <row r="1165" spans="1:4" x14ac:dyDescent="0.35">
      <c r="A1165" s="4">
        <v>45323</v>
      </c>
      <c r="B1165" t="s">
        <v>130</v>
      </c>
      <c r="C1165" t="s">
        <v>35</v>
      </c>
      <c r="D1165">
        <v>11</v>
      </c>
    </row>
    <row r="1166" spans="1:4" x14ac:dyDescent="0.35">
      <c r="A1166" s="4">
        <v>45323</v>
      </c>
      <c r="B1166" t="s">
        <v>130</v>
      </c>
      <c r="C1166" t="s">
        <v>36</v>
      </c>
      <c r="D1166">
        <v>21</v>
      </c>
    </row>
    <row r="1167" spans="1:4" x14ac:dyDescent="0.35">
      <c r="A1167" s="4">
        <v>45323</v>
      </c>
      <c r="B1167" t="s">
        <v>129</v>
      </c>
      <c r="C1167" t="s">
        <v>35</v>
      </c>
      <c r="D1167">
        <v>106</v>
      </c>
    </row>
    <row r="1168" spans="1:4" x14ac:dyDescent="0.35">
      <c r="A1168" s="4">
        <v>45323</v>
      </c>
      <c r="B1168" t="s">
        <v>129</v>
      </c>
      <c r="C1168" t="s">
        <v>36</v>
      </c>
      <c r="D1168">
        <v>50</v>
      </c>
    </row>
    <row r="1169" spans="1:4" x14ac:dyDescent="0.35">
      <c r="A1169" s="4">
        <v>45323</v>
      </c>
      <c r="B1169" t="s">
        <v>128</v>
      </c>
      <c r="C1169" t="s">
        <v>35</v>
      </c>
      <c r="D1169">
        <v>24</v>
      </c>
    </row>
    <row r="1170" spans="1:4" x14ac:dyDescent="0.35">
      <c r="A1170" s="4">
        <v>45323</v>
      </c>
      <c r="B1170" t="s">
        <v>128</v>
      </c>
      <c r="C1170" t="s">
        <v>36</v>
      </c>
      <c r="D1170">
        <v>31</v>
      </c>
    </row>
    <row r="1171" spans="1:4" x14ac:dyDescent="0.35">
      <c r="A1171" s="4">
        <v>45352</v>
      </c>
      <c r="B1171" t="s">
        <v>135</v>
      </c>
      <c r="C1171" t="s">
        <v>35</v>
      </c>
      <c r="D1171">
        <v>81</v>
      </c>
    </row>
    <row r="1172" spans="1:4" x14ac:dyDescent="0.35">
      <c r="A1172" s="4">
        <v>45352</v>
      </c>
      <c r="B1172" t="s">
        <v>135</v>
      </c>
      <c r="C1172" t="s">
        <v>36</v>
      </c>
      <c r="D1172">
        <v>58</v>
      </c>
    </row>
    <row r="1173" spans="1:4" x14ac:dyDescent="0.35">
      <c r="A1173" s="4">
        <v>45352</v>
      </c>
      <c r="B1173" t="s">
        <v>134</v>
      </c>
      <c r="C1173" t="s">
        <v>35</v>
      </c>
      <c r="D1173">
        <v>22</v>
      </c>
    </row>
    <row r="1174" spans="1:4" x14ac:dyDescent="0.35">
      <c r="A1174" s="4">
        <v>45352</v>
      </c>
      <c r="B1174" t="s">
        <v>134</v>
      </c>
      <c r="C1174" t="s">
        <v>36</v>
      </c>
      <c r="D1174">
        <v>10</v>
      </c>
    </row>
    <row r="1175" spans="1:4" x14ac:dyDescent="0.35">
      <c r="A1175" s="4">
        <v>45352</v>
      </c>
      <c r="B1175" t="s">
        <v>133</v>
      </c>
      <c r="C1175" t="s">
        <v>35</v>
      </c>
      <c r="D1175">
        <v>44</v>
      </c>
    </row>
    <row r="1176" spans="1:4" x14ac:dyDescent="0.35">
      <c r="A1176" s="4">
        <v>45352</v>
      </c>
      <c r="B1176" t="s">
        <v>133</v>
      </c>
      <c r="C1176" t="s">
        <v>36</v>
      </c>
      <c r="D1176">
        <v>17</v>
      </c>
    </row>
    <row r="1177" spans="1:4" x14ac:dyDescent="0.35">
      <c r="A1177" s="4">
        <v>45352</v>
      </c>
      <c r="B1177" t="s">
        <v>132</v>
      </c>
      <c r="C1177" t="s">
        <v>35</v>
      </c>
      <c r="D1177">
        <v>149</v>
      </c>
    </row>
    <row r="1178" spans="1:4" x14ac:dyDescent="0.35">
      <c r="A1178" s="4">
        <v>45352</v>
      </c>
      <c r="B1178" t="s">
        <v>132</v>
      </c>
      <c r="C1178" t="s">
        <v>36</v>
      </c>
      <c r="D1178">
        <v>41</v>
      </c>
    </row>
    <row r="1179" spans="1:4" x14ac:dyDescent="0.35">
      <c r="A1179" s="4">
        <v>45352</v>
      </c>
      <c r="B1179" t="s">
        <v>131</v>
      </c>
      <c r="C1179" t="s">
        <v>35</v>
      </c>
      <c r="D1179">
        <v>15</v>
      </c>
    </row>
    <row r="1180" spans="1:4" x14ac:dyDescent="0.35">
      <c r="A1180" s="4">
        <v>45352</v>
      </c>
      <c r="B1180" t="s">
        <v>131</v>
      </c>
      <c r="C1180" t="s">
        <v>36</v>
      </c>
      <c r="D1180">
        <v>2</v>
      </c>
    </row>
    <row r="1181" spans="1:4" x14ac:dyDescent="0.35">
      <c r="A1181" s="4">
        <v>45352</v>
      </c>
      <c r="B1181" t="s">
        <v>130</v>
      </c>
      <c r="C1181" t="s">
        <v>35</v>
      </c>
      <c r="D1181">
        <v>11</v>
      </c>
    </row>
    <row r="1182" spans="1:4" x14ac:dyDescent="0.35">
      <c r="A1182" s="4">
        <v>45352</v>
      </c>
      <c r="B1182" t="s">
        <v>130</v>
      </c>
      <c r="C1182" t="s">
        <v>36</v>
      </c>
      <c r="D1182">
        <v>21</v>
      </c>
    </row>
    <row r="1183" spans="1:4" x14ac:dyDescent="0.35">
      <c r="A1183" s="4">
        <v>45352</v>
      </c>
      <c r="B1183" t="s">
        <v>129</v>
      </c>
      <c r="C1183" t="s">
        <v>35</v>
      </c>
      <c r="D1183">
        <v>107</v>
      </c>
    </row>
    <row r="1184" spans="1:4" x14ac:dyDescent="0.35">
      <c r="A1184" s="4">
        <v>45352</v>
      </c>
      <c r="B1184" t="s">
        <v>129</v>
      </c>
      <c r="C1184" t="s">
        <v>36</v>
      </c>
      <c r="D1184">
        <v>53</v>
      </c>
    </row>
    <row r="1185" spans="1:4" x14ac:dyDescent="0.35">
      <c r="A1185" s="4">
        <v>45352</v>
      </c>
      <c r="B1185" t="s">
        <v>128</v>
      </c>
      <c r="C1185" t="s">
        <v>35</v>
      </c>
      <c r="D1185">
        <v>27</v>
      </c>
    </row>
    <row r="1186" spans="1:4" x14ac:dyDescent="0.35">
      <c r="A1186" s="4">
        <v>45352</v>
      </c>
      <c r="B1186" t="s">
        <v>128</v>
      </c>
      <c r="C1186" t="s">
        <v>36</v>
      </c>
      <c r="D1186">
        <v>28</v>
      </c>
    </row>
    <row r="1187" spans="1:4" x14ac:dyDescent="0.35">
      <c r="A1187" s="4">
        <v>45383</v>
      </c>
      <c r="B1187" t="s">
        <v>135</v>
      </c>
      <c r="C1187" t="s">
        <v>35</v>
      </c>
      <c r="D1187">
        <v>67</v>
      </c>
    </row>
    <row r="1188" spans="1:4" x14ac:dyDescent="0.35">
      <c r="A1188" s="4">
        <v>45383</v>
      </c>
      <c r="B1188" t="s">
        <v>135</v>
      </c>
      <c r="C1188" t="s">
        <v>36</v>
      </c>
      <c r="D1188">
        <v>58</v>
      </c>
    </row>
    <row r="1189" spans="1:4" x14ac:dyDescent="0.35">
      <c r="A1189" s="4">
        <v>45383</v>
      </c>
      <c r="B1189" t="s">
        <v>134</v>
      </c>
      <c r="C1189" t="s">
        <v>35</v>
      </c>
      <c r="D1189">
        <v>3</v>
      </c>
    </row>
    <row r="1190" spans="1:4" x14ac:dyDescent="0.35">
      <c r="A1190" s="4">
        <v>45383</v>
      </c>
      <c r="B1190" t="s">
        <v>134</v>
      </c>
      <c r="C1190" t="s">
        <v>36</v>
      </c>
      <c r="D1190">
        <v>3</v>
      </c>
    </row>
    <row r="1191" spans="1:4" x14ac:dyDescent="0.35">
      <c r="A1191" s="4">
        <v>45383</v>
      </c>
      <c r="B1191" t="s">
        <v>133</v>
      </c>
      <c r="C1191" t="s">
        <v>35</v>
      </c>
      <c r="D1191">
        <v>37</v>
      </c>
    </row>
    <row r="1192" spans="1:4" x14ac:dyDescent="0.35">
      <c r="A1192" s="4">
        <v>45383</v>
      </c>
      <c r="B1192" t="s">
        <v>133</v>
      </c>
      <c r="C1192" t="s">
        <v>36</v>
      </c>
      <c r="D1192">
        <v>14</v>
      </c>
    </row>
    <row r="1193" spans="1:4" x14ac:dyDescent="0.35">
      <c r="A1193" s="4">
        <v>45383</v>
      </c>
      <c r="B1193" t="s">
        <v>132</v>
      </c>
      <c r="C1193" t="s">
        <v>35</v>
      </c>
      <c r="D1193">
        <v>139</v>
      </c>
    </row>
    <row r="1194" spans="1:4" x14ac:dyDescent="0.35">
      <c r="A1194" s="4">
        <v>45383</v>
      </c>
      <c r="B1194" t="s">
        <v>132</v>
      </c>
      <c r="C1194" t="s">
        <v>36</v>
      </c>
      <c r="D1194">
        <v>23</v>
      </c>
    </row>
    <row r="1195" spans="1:4" x14ac:dyDescent="0.35">
      <c r="A1195" s="4">
        <v>45383</v>
      </c>
      <c r="B1195" t="s">
        <v>131</v>
      </c>
      <c r="C1195" t="s">
        <v>35</v>
      </c>
      <c r="D1195">
        <v>21</v>
      </c>
    </row>
    <row r="1196" spans="1:4" x14ac:dyDescent="0.35">
      <c r="A1196" s="4">
        <v>45383</v>
      </c>
      <c r="B1196" t="s">
        <v>131</v>
      </c>
      <c r="C1196" t="s">
        <v>36</v>
      </c>
      <c r="D1196">
        <v>3</v>
      </c>
    </row>
    <row r="1197" spans="1:4" x14ac:dyDescent="0.35">
      <c r="A1197" s="4">
        <v>45383</v>
      </c>
      <c r="B1197" t="s">
        <v>130</v>
      </c>
      <c r="C1197" t="s">
        <v>35</v>
      </c>
      <c r="D1197">
        <v>12</v>
      </c>
    </row>
    <row r="1198" spans="1:4" x14ac:dyDescent="0.35">
      <c r="A1198" s="4">
        <v>45383</v>
      </c>
      <c r="B1198" t="s">
        <v>130</v>
      </c>
      <c r="C1198" t="s">
        <v>36</v>
      </c>
      <c r="D1198">
        <v>22</v>
      </c>
    </row>
    <row r="1199" spans="1:4" x14ac:dyDescent="0.35">
      <c r="A1199" s="4">
        <v>45383</v>
      </c>
      <c r="B1199" t="s">
        <v>129</v>
      </c>
      <c r="C1199" t="s">
        <v>35</v>
      </c>
      <c r="D1199">
        <v>99</v>
      </c>
    </row>
    <row r="1200" spans="1:4" x14ac:dyDescent="0.35">
      <c r="A1200" s="4">
        <v>45383</v>
      </c>
      <c r="B1200" t="s">
        <v>129</v>
      </c>
      <c r="C1200" t="s">
        <v>36</v>
      </c>
      <c r="D1200">
        <v>47</v>
      </c>
    </row>
    <row r="1201" spans="1:4" x14ac:dyDescent="0.35">
      <c r="A1201" s="4">
        <v>45383</v>
      </c>
      <c r="B1201" t="s">
        <v>128</v>
      </c>
      <c r="C1201" t="s">
        <v>35</v>
      </c>
      <c r="D1201">
        <v>20</v>
      </c>
    </row>
    <row r="1202" spans="1:4" x14ac:dyDescent="0.35">
      <c r="A1202" s="4">
        <v>45383</v>
      </c>
      <c r="B1202" t="s">
        <v>128</v>
      </c>
      <c r="C1202" t="s">
        <v>36</v>
      </c>
      <c r="D1202">
        <v>27</v>
      </c>
    </row>
    <row r="1203" spans="1:4" x14ac:dyDescent="0.35">
      <c r="A1203" s="4">
        <v>45413</v>
      </c>
      <c r="B1203" t="s">
        <v>135</v>
      </c>
      <c r="C1203" t="s">
        <v>35</v>
      </c>
      <c r="D1203">
        <v>64</v>
      </c>
    </row>
    <row r="1204" spans="1:4" x14ac:dyDescent="0.35">
      <c r="A1204" s="4">
        <v>45413</v>
      </c>
      <c r="B1204" t="s">
        <v>135</v>
      </c>
      <c r="C1204" t="s">
        <v>36</v>
      </c>
      <c r="D1204">
        <v>51</v>
      </c>
    </row>
    <row r="1205" spans="1:4" x14ac:dyDescent="0.35">
      <c r="A1205" s="4">
        <v>45413</v>
      </c>
      <c r="B1205" t="s">
        <v>134</v>
      </c>
      <c r="C1205" t="s">
        <v>35</v>
      </c>
      <c r="D1205">
        <v>4</v>
      </c>
    </row>
    <row r="1206" spans="1:4" x14ac:dyDescent="0.35">
      <c r="A1206" s="4">
        <v>45413</v>
      </c>
      <c r="B1206" t="s">
        <v>134</v>
      </c>
      <c r="C1206" t="s">
        <v>36</v>
      </c>
      <c r="D1206">
        <v>3</v>
      </c>
    </row>
    <row r="1207" spans="1:4" x14ac:dyDescent="0.35">
      <c r="A1207" s="4">
        <v>45413</v>
      </c>
      <c r="B1207" t="s">
        <v>133</v>
      </c>
      <c r="C1207" t="s">
        <v>35</v>
      </c>
      <c r="D1207">
        <v>38</v>
      </c>
    </row>
    <row r="1208" spans="1:4" x14ac:dyDescent="0.35">
      <c r="A1208" s="4">
        <v>45413</v>
      </c>
      <c r="B1208" t="s">
        <v>133</v>
      </c>
      <c r="C1208" t="s">
        <v>36</v>
      </c>
      <c r="D1208">
        <v>7</v>
      </c>
    </row>
    <row r="1209" spans="1:4" x14ac:dyDescent="0.35">
      <c r="A1209" s="4">
        <v>45413</v>
      </c>
      <c r="B1209" t="s">
        <v>132</v>
      </c>
      <c r="C1209" t="s">
        <v>35</v>
      </c>
      <c r="D1209">
        <v>135</v>
      </c>
    </row>
    <row r="1210" spans="1:4" x14ac:dyDescent="0.35">
      <c r="A1210" s="4">
        <v>45413</v>
      </c>
      <c r="B1210" t="s">
        <v>132</v>
      </c>
      <c r="C1210" t="s">
        <v>36</v>
      </c>
      <c r="D1210">
        <v>48</v>
      </c>
    </row>
    <row r="1211" spans="1:4" x14ac:dyDescent="0.35">
      <c r="A1211" s="4">
        <v>45413</v>
      </c>
      <c r="B1211" t="s">
        <v>131</v>
      </c>
      <c r="C1211" t="s">
        <v>35</v>
      </c>
      <c r="D1211">
        <v>20</v>
      </c>
    </row>
    <row r="1212" spans="1:4" x14ac:dyDescent="0.35">
      <c r="A1212" s="4">
        <v>45413</v>
      </c>
      <c r="B1212" t="s">
        <v>131</v>
      </c>
      <c r="C1212" t="s">
        <v>36</v>
      </c>
      <c r="D1212">
        <v>4</v>
      </c>
    </row>
    <row r="1213" spans="1:4" x14ac:dyDescent="0.35">
      <c r="A1213" s="4">
        <v>45413</v>
      </c>
      <c r="B1213" t="s">
        <v>130</v>
      </c>
      <c r="C1213" t="s">
        <v>35</v>
      </c>
      <c r="D1213">
        <v>10</v>
      </c>
    </row>
    <row r="1214" spans="1:4" x14ac:dyDescent="0.35">
      <c r="A1214" s="4">
        <v>45413</v>
      </c>
      <c r="B1214" t="s">
        <v>130</v>
      </c>
      <c r="C1214" t="s">
        <v>36</v>
      </c>
      <c r="D1214">
        <v>19</v>
      </c>
    </row>
    <row r="1215" spans="1:4" x14ac:dyDescent="0.35">
      <c r="A1215" s="4">
        <v>45413</v>
      </c>
      <c r="B1215" t="s">
        <v>129</v>
      </c>
      <c r="C1215" t="s">
        <v>35</v>
      </c>
      <c r="D1215">
        <v>107</v>
      </c>
    </row>
    <row r="1216" spans="1:4" x14ac:dyDescent="0.35">
      <c r="A1216" s="4">
        <v>45413</v>
      </c>
      <c r="B1216" t="s">
        <v>129</v>
      </c>
      <c r="C1216" t="s">
        <v>36</v>
      </c>
      <c r="D1216">
        <v>58</v>
      </c>
    </row>
    <row r="1217" spans="1:4" x14ac:dyDescent="0.35">
      <c r="A1217" s="4">
        <v>45413</v>
      </c>
      <c r="B1217" t="s">
        <v>128</v>
      </c>
      <c r="C1217" t="s">
        <v>35</v>
      </c>
      <c r="D1217">
        <v>22</v>
      </c>
    </row>
    <row r="1218" spans="1:4" x14ac:dyDescent="0.35">
      <c r="A1218" s="4">
        <v>45413</v>
      </c>
      <c r="B1218" t="s">
        <v>128</v>
      </c>
      <c r="C1218" t="s">
        <v>36</v>
      </c>
      <c r="D1218">
        <v>30</v>
      </c>
    </row>
    <row r="1219" spans="1:4" x14ac:dyDescent="0.35">
      <c r="A1219" s="4">
        <v>45444</v>
      </c>
      <c r="B1219" t="s">
        <v>135</v>
      </c>
      <c r="C1219" t="s">
        <v>35</v>
      </c>
      <c r="D1219">
        <v>67</v>
      </c>
    </row>
    <row r="1220" spans="1:4" x14ac:dyDescent="0.35">
      <c r="A1220" s="4">
        <v>45444</v>
      </c>
      <c r="B1220" t="s">
        <v>135</v>
      </c>
      <c r="C1220" t="s">
        <v>36</v>
      </c>
      <c r="D1220">
        <v>54</v>
      </c>
    </row>
    <row r="1221" spans="1:4" x14ac:dyDescent="0.35">
      <c r="A1221" s="4">
        <v>45444</v>
      </c>
      <c r="B1221" t="s">
        <v>134</v>
      </c>
      <c r="C1221" t="s">
        <v>35</v>
      </c>
      <c r="D1221">
        <v>2</v>
      </c>
    </row>
    <row r="1222" spans="1:4" x14ac:dyDescent="0.35">
      <c r="A1222" s="4">
        <v>45444</v>
      </c>
      <c r="B1222" t="s">
        <v>134</v>
      </c>
      <c r="C1222" t="s">
        <v>36</v>
      </c>
      <c r="D1222">
        <v>2</v>
      </c>
    </row>
    <row r="1223" spans="1:4" x14ac:dyDescent="0.35">
      <c r="A1223" s="4">
        <v>45444</v>
      </c>
      <c r="B1223" t="s">
        <v>133</v>
      </c>
      <c r="C1223" t="s">
        <v>35</v>
      </c>
      <c r="D1223">
        <v>37</v>
      </c>
    </row>
    <row r="1224" spans="1:4" x14ac:dyDescent="0.35">
      <c r="A1224" s="4">
        <v>45444</v>
      </c>
      <c r="B1224" t="s">
        <v>133</v>
      </c>
      <c r="C1224" t="s">
        <v>36</v>
      </c>
      <c r="D1224">
        <v>7</v>
      </c>
    </row>
    <row r="1225" spans="1:4" x14ac:dyDescent="0.35">
      <c r="A1225" s="4">
        <v>45444</v>
      </c>
      <c r="B1225" t="s">
        <v>132</v>
      </c>
      <c r="C1225" t="s">
        <v>35</v>
      </c>
      <c r="D1225">
        <v>129</v>
      </c>
    </row>
    <row r="1226" spans="1:4" x14ac:dyDescent="0.35">
      <c r="A1226" s="4">
        <v>45444</v>
      </c>
      <c r="B1226" t="s">
        <v>132</v>
      </c>
      <c r="C1226" t="s">
        <v>36</v>
      </c>
      <c r="D1226">
        <v>44</v>
      </c>
    </row>
    <row r="1227" spans="1:4" x14ac:dyDescent="0.35">
      <c r="A1227" s="4">
        <v>45444</v>
      </c>
      <c r="B1227" t="s">
        <v>131</v>
      </c>
      <c r="C1227" t="s">
        <v>35</v>
      </c>
      <c r="D1227">
        <v>18</v>
      </c>
    </row>
    <row r="1228" spans="1:4" x14ac:dyDescent="0.35">
      <c r="A1228" s="4">
        <v>45444</v>
      </c>
      <c r="B1228" t="s">
        <v>131</v>
      </c>
      <c r="C1228" t="s">
        <v>36</v>
      </c>
      <c r="D1228">
        <v>4</v>
      </c>
    </row>
    <row r="1229" spans="1:4" x14ac:dyDescent="0.35">
      <c r="A1229" s="4">
        <v>45444</v>
      </c>
      <c r="B1229" t="s">
        <v>130</v>
      </c>
      <c r="C1229" t="s">
        <v>35</v>
      </c>
      <c r="D1229">
        <v>12</v>
      </c>
    </row>
    <row r="1230" spans="1:4" x14ac:dyDescent="0.35">
      <c r="A1230" s="4">
        <v>45444</v>
      </c>
      <c r="B1230" t="s">
        <v>130</v>
      </c>
      <c r="C1230" t="s">
        <v>36</v>
      </c>
      <c r="D1230">
        <v>37</v>
      </c>
    </row>
    <row r="1231" spans="1:4" x14ac:dyDescent="0.35">
      <c r="A1231" s="4">
        <v>45444</v>
      </c>
      <c r="B1231" t="s">
        <v>129</v>
      </c>
      <c r="C1231" t="s">
        <v>35</v>
      </c>
      <c r="D1231">
        <v>102</v>
      </c>
    </row>
    <row r="1232" spans="1:4" x14ac:dyDescent="0.35">
      <c r="A1232" s="4">
        <v>45444</v>
      </c>
      <c r="B1232" t="s">
        <v>129</v>
      </c>
      <c r="C1232" t="s">
        <v>36</v>
      </c>
      <c r="D1232">
        <v>59</v>
      </c>
    </row>
    <row r="1233" spans="1:4" x14ac:dyDescent="0.35">
      <c r="A1233" s="4">
        <v>45444</v>
      </c>
      <c r="B1233" t="s">
        <v>128</v>
      </c>
      <c r="C1233" t="s">
        <v>35</v>
      </c>
      <c r="D1233">
        <v>14</v>
      </c>
    </row>
    <row r="1234" spans="1:4" x14ac:dyDescent="0.35">
      <c r="A1234" s="4">
        <v>45444</v>
      </c>
      <c r="B1234" t="s">
        <v>128</v>
      </c>
      <c r="C1234" t="s">
        <v>36</v>
      </c>
      <c r="D1234">
        <v>30</v>
      </c>
    </row>
    <row r="1235" spans="1:4" x14ac:dyDescent="0.35">
      <c r="A1235" s="4">
        <v>45474</v>
      </c>
      <c r="B1235" t="s">
        <v>135</v>
      </c>
      <c r="C1235" t="s">
        <v>35</v>
      </c>
      <c r="D1235">
        <v>62</v>
      </c>
    </row>
    <row r="1236" spans="1:4" x14ac:dyDescent="0.35">
      <c r="A1236" s="4">
        <v>45474</v>
      </c>
      <c r="B1236" t="s">
        <v>135</v>
      </c>
      <c r="C1236" t="s">
        <v>36</v>
      </c>
      <c r="D1236">
        <v>52</v>
      </c>
    </row>
    <row r="1237" spans="1:4" x14ac:dyDescent="0.35">
      <c r="A1237" s="4">
        <v>45474</v>
      </c>
      <c r="B1237" t="s">
        <v>134</v>
      </c>
      <c r="C1237" t="s">
        <v>35</v>
      </c>
      <c r="D1237">
        <v>2</v>
      </c>
    </row>
    <row r="1238" spans="1:4" x14ac:dyDescent="0.35">
      <c r="A1238" s="4">
        <v>45474</v>
      </c>
      <c r="B1238" t="s">
        <v>134</v>
      </c>
      <c r="C1238" t="s">
        <v>36</v>
      </c>
      <c r="D1238">
        <v>2</v>
      </c>
    </row>
    <row r="1239" spans="1:4" x14ac:dyDescent="0.35">
      <c r="A1239" s="4">
        <v>45474</v>
      </c>
      <c r="B1239" t="s">
        <v>133</v>
      </c>
      <c r="C1239" t="s">
        <v>35</v>
      </c>
      <c r="D1239">
        <v>42</v>
      </c>
    </row>
    <row r="1240" spans="1:4" x14ac:dyDescent="0.35">
      <c r="A1240" s="4">
        <v>45474</v>
      </c>
      <c r="B1240" t="s">
        <v>133</v>
      </c>
      <c r="C1240" t="s">
        <v>36</v>
      </c>
      <c r="D1240">
        <v>11</v>
      </c>
    </row>
    <row r="1241" spans="1:4" x14ac:dyDescent="0.35">
      <c r="A1241" s="4">
        <v>45474</v>
      </c>
      <c r="B1241" t="s">
        <v>132</v>
      </c>
      <c r="C1241" t="s">
        <v>35</v>
      </c>
      <c r="D1241">
        <v>131</v>
      </c>
    </row>
    <row r="1242" spans="1:4" x14ac:dyDescent="0.35">
      <c r="A1242" s="4">
        <v>45474</v>
      </c>
      <c r="B1242" t="s">
        <v>132</v>
      </c>
      <c r="C1242" t="s">
        <v>36</v>
      </c>
      <c r="D1242">
        <v>47</v>
      </c>
    </row>
    <row r="1243" spans="1:4" x14ac:dyDescent="0.35">
      <c r="A1243" s="4">
        <v>45474</v>
      </c>
      <c r="B1243" t="s">
        <v>131</v>
      </c>
      <c r="C1243" t="s">
        <v>35</v>
      </c>
      <c r="D1243">
        <v>19</v>
      </c>
    </row>
    <row r="1244" spans="1:4" x14ac:dyDescent="0.35">
      <c r="A1244" s="4">
        <v>45474</v>
      </c>
      <c r="B1244" t="s">
        <v>131</v>
      </c>
      <c r="C1244" t="s">
        <v>36</v>
      </c>
      <c r="D1244">
        <v>3</v>
      </c>
    </row>
    <row r="1245" spans="1:4" x14ac:dyDescent="0.35">
      <c r="A1245" s="4">
        <v>45474</v>
      </c>
      <c r="B1245" t="s">
        <v>130</v>
      </c>
      <c r="C1245" t="s">
        <v>35</v>
      </c>
      <c r="D1245">
        <v>12</v>
      </c>
    </row>
    <row r="1246" spans="1:4" x14ac:dyDescent="0.35">
      <c r="A1246" s="4">
        <v>45474</v>
      </c>
      <c r="B1246" t="s">
        <v>130</v>
      </c>
      <c r="C1246" t="s">
        <v>36</v>
      </c>
      <c r="D1246">
        <v>33</v>
      </c>
    </row>
    <row r="1247" spans="1:4" x14ac:dyDescent="0.35">
      <c r="A1247" s="4">
        <v>45474</v>
      </c>
      <c r="B1247" t="s">
        <v>129</v>
      </c>
      <c r="C1247" t="s">
        <v>35</v>
      </c>
      <c r="D1247">
        <v>97</v>
      </c>
    </row>
    <row r="1248" spans="1:4" x14ac:dyDescent="0.35">
      <c r="A1248" s="4">
        <v>45474</v>
      </c>
      <c r="B1248" t="s">
        <v>129</v>
      </c>
      <c r="C1248" t="s">
        <v>36</v>
      </c>
      <c r="D1248">
        <v>56</v>
      </c>
    </row>
    <row r="1249" spans="1:4" x14ac:dyDescent="0.35">
      <c r="A1249" s="4">
        <v>45474</v>
      </c>
      <c r="B1249" t="s">
        <v>128</v>
      </c>
      <c r="C1249" t="s">
        <v>35</v>
      </c>
      <c r="D1249">
        <v>14</v>
      </c>
    </row>
    <row r="1250" spans="1:4" x14ac:dyDescent="0.35">
      <c r="A1250" s="4">
        <v>45474</v>
      </c>
      <c r="B1250" t="s">
        <v>128</v>
      </c>
      <c r="C1250" t="s">
        <v>36</v>
      </c>
      <c r="D1250">
        <v>27</v>
      </c>
    </row>
    <row r="1251" spans="1:4" x14ac:dyDescent="0.35">
      <c r="A1251" s="4">
        <v>45505</v>
      </c>
      <c r="B1251" t="s">
        <v>135</v>
      </c>
      <c r="C1251" t="s">
        <v>35</v>
      </c>
      <c r="D1251">
        <v>57</v>
      </c>
    </row>
    <row r="1252" spans="1:4" x14ac:dyDescent="0.35">
      <c r="A1252" s="4">
        <v>45505</v>
      </c>
      <c r="B1252" t="s">
        <v>135</v>
      </c>
      <c r="C1252" t="s">
        <v>36</v>
      </c>
      <c r="D1252">
        <v>42</v>
      </c>
    </row>
    <row r="1253" spans="1:4" x14ac:dyDescent="0.35">
      <c r="A1253" s="4">
        <v>45505</v>
      </c>
      <c r="B1253" t="s">
        <v>134</v>
      </c>
      <c r="C1253" t="s">
        <v>35</v>
      </c>
      <c r="D1253">
        <v>1</v>
      </c>
    </row>
    <row r="1254" spans="1:4" x14ac:dyDescent="0.35">
      <c r="A1254" s="4">
        <v>45505</v>
      </c>
      <c r="B1254" t="s">
        <v>134</v>
      </c>
      <c r="C1254" t="s">
        <v>36</v>
      </c>
      <c r="D1254">
        <v>2</v>
      </c>
    </row>
    <row r="1255" spans="1:4" x14ac:dyDescent="0.35">
      <c r="A1255" s="4">
        <v>45505</v>
      </c>
      <c r="B1255" t="s">
        <v>133</v>
      </c>
      <c r="C1255" t="s">
        <v>35</v>
      </c>
      <c r="D1255">
        <v>29</v>
      </c>
    </row>
    <row r="1256" spans="1:4" x14ac:dyDescent="0.35">
      <c r="A1256" s="4">
        <v>45505</v>
      </c>
      <c r="B1256" t="s">
        <v>133</v>
      </c>
      <c r="C1256" t="s">
        <v>36</v>
      </c>
      <c r="D1256">
        <v>8</v>
      </c>
    </row>
    <row r="1257" spans="1:4" x14ac:dyDescent="0.35">
      <c r="A1257" s="4">
        <v>45505</v>
      </c>
      <c r="B1257" t="s">
        <v>132</v>
      </c>
      <c r="C1257" t="s">
        <v>35</v>
      </c>
      <c r="D1257">
        <v>110</v>
      </c>
    </row>
    <row r="1258" spans="1:4" x14ac:dyDescent="0.35">
      <c r="A1258" s="4">
        <v>45505</v>
      </c>
      <c r="B1258" t="s">
        <v>132</v>
      </c>
      <c r="C1258" t="s">
        <v>36</v>
      </c>
      <c r="D1258">
        <v>57</v>
      </c>
    </row>
    <row r="1259" spans="1:4" x14ac:dyDescent="0.35">
      <c r="A1259" s="4">
        <v>45505</v>
      </c>
      <c r="B1259" t="s">
        <v>131</v>
      </c>
      <c r="C1259" t="s">
        <v>35</v>
      </c>
      <c r="D1259">
        <v>16</v>
      </c>
    </row>
    <row r="1260" spans="1:4" x14ac:dyDescent="0.35">
      <c r="A1260" s="4">
        <v>45505</v>
      </c>
      <c r="B1260" t="s">
        <v>131</v>
      </c>
      <c r="C1260" t="s">
        <v>36</v>
      </c>
      <c r="D1260">
        <v>5</v>
      </c>
    </row>
    <row r="1261" spans="1:4" x14ac:dyDescent="0.35">
      <c r="A1261" s="4">
        <v>45505</v>
      </c>
      <c r="B1261" t="s">
        <v>130</v>
      </c>
      <c r="C1261" t="s">
        <v>35</v>
      </c>
      <c r="D1261">
        <v>7</v>
      </c>
    </row>
    <row r="1262" spans="1:4" x14ac:dyDescent="0.35">
      <c r="A1262" s="4">
        <v>45505</v>
      </c>
      <c r="B1262" t="s">
        <v>130</v>
      </c>
      <c r="C1262" t="s">
        <v>36</v>
      </c>
      <c r="D1262">
        <v>34</v>
      </c>
    </row>
    <row r="1263" spans="1:4" x14ac:dyDescent="0.35">
      <c r="A1263" s="4">
        <v>45505</v>
      </c>
      <c r="B1263" t="s">
        <v>129</v>
      </c>
      <c r="C1263" t="s">
        <v>35</v>
      </c>
      <c r="D1263">
        <v>103</v>
      </c>
    </row>
    <row r="1264" spans="1:4" x14ac:dyDescent="0.35">
      <c r="A1264" s="4">
        <v>45505</v>
      </c>
      <c r="B1264" t="s">
        <v>129</v>
      </c>
      <c r="C1264" t="s">
        <v>36</v>
      </c>
      <c r="D1264">
        <v>57</v>
      </c>
    </row>
    <row r="1265" spans="1:4" x14ac:dyDescent="0.35">
      <c r="A1265" s="4">
        <v>45505</v>
      </c>
      <c r="B1265" t="s">
        <v>128</v>
      </c>
      <c r="C1265" t="s">
        <v>35</v>
      </c>
      <c r="D1265">
        <v>13</v>
      </c>
    </row>
    <row r="1266" spans="1:4" x14ac:dyDescent="0.35">
      <c r="A1266" s="4">
        <v>45505</v>
      </c>
      <c r="B1266" t="s">
        <v>128</v>
      </c>
      <c r="C1266" t="s">
        <v>36</v>
      </c>
      <c r="D1266">
        <v>25</v>
      </c>
    </row>
    <row r="1267" spans="1:4" x14ac:dyDescent="0.35">
      <c r="A1267" s="4">
        <v>45536</v>
      </c>
      <c r="B1267" t="s">
        <v>135</v>
      </c>
      <c r="C1267" t="s">
        <v>35</v>
      </c>
      <c r="D1267">
        <v>62</v>
      </c>
    </row>
    <row r="1268" spans="1:4" x14ac:dyDescent="0.35">
      <c r="A1268" s="4">
        <v>45536</v>
      </c>
      <c r="B1268" t="s">
        <v>135</v>
      </c>
      <c r="C1268" t="s">
        <v>36</v>
      </c>
      <c r="D1268">
        <v>40</v>
      </c>
    </row>
    <row r="1269" spans="1:4" x14ac:dyDescent="0.35">
      <c r="A1269" s="4">
        <v>45536</v>
      </c>
      <c r="B1269" t="s">
        <v>134</v>
      </c>
      <c r="C1269" t="s">
        <v>35</v>
      </c>
      <c r="D1269">
        <v>1</v>
      </c>
    </row>
    <row r="1270" spans="1:4" x14ac:dyDescent="0.35">
      <c r="A1270" s="4">
        <v>45536</v>
      </c>
      <c r="B1270" t="s">
        <v>134</v>
      </c>
      <c r="C1270" t="s">
        <v>36</v>
      </c>
      <c r="D1270">
        <v>2</v>
      </c>
    </row>
    <row r="1271" spans="1:4" x14ac:dyDescent="0.35">
      <c r="A1271" s="4">
        <v>45536</v>
      </c>
      <c r="B1271" t="s">
        <v>133</v>
      </c>
      <c r="C1271" t="s">
        <v>35</v>
      </c>
      <c r="D1271">
        <v>25</v>
      </c>
    </row>
    <row r="1272" spans="1:4" x14ac:dyDescent="0.35">
      <c r="A1272" s="4">
        <v>45536</v>
      </c>
      <c r="B1272" t="s">
        <v>133</v>
      </c>
      <c r="C1272" t="s">
        <v>36</v>
      </c>
      <c r="D1272">
        <v>11</v>
      </c>
    </row>
    <row r="1273" spans="1:4" x14ac:dyDescent="0.35">
      <c r="A1273" s="4">
        <v>45536</v>
      </c>
      <c r="B1273" t="s">
        <v>132</v>
      </c>
      <c r="C1273" t="s">
        <v>35</v>
      </c>
      <c r="D1273">
        <v>123</v>
      </c>
    </row>
    <row r="1274" spans="1:4" x14ac:dyDescent="0.35">
      <c r="A1274" s="4">
        <v>45536</v>
      </c>
      <c r="B1274" t="s">
        <v>132</v>
      </c>
      <c r="C1274" t="s">
        <v>36</v>
      </c>
      <c r="D1274">
        <v>66</v>
      </c>
    </row>
    <row r="1275" spans="1:4" x14ac:dyDescent="0.35">
      <c r="A1275" s="4">
        <v>45536</v>
      </c>
      <c r="B1275" t="s">
        <v>131</v>
      </c>
      <c r="C1275" t="s">
        <v>35</v>
      </c>
      <c r="D1275">
        <v>20</v>
      </c>
    </row>
    <row r="1276" spans="1:4" x14ac:dyDescent="0.35">
      <c r="A1276" s="4">
        <v>45536</v>
      </c>
      <c r="B1276" t="s">
        <v>131</v>
      </c>
      <c r="C1276" t="s">
        <v>36</v>
      </c>
      <c r="D1276">
        <v>5</v>
      </c>
    </row>
    <row r="1277" spans="1:4" x14ac:dyDescent="0.35">
      <c r="A1277" s="4">
        <v>45536</v>
      </c>
      <c r="B1277" t="s">
        <v>130</v>
      </c>
      <c r="C1277" t="s">
        <v>35</v>
      </c>
      <c r="D1277">
        <v>11</v>
      </c>
    </row>
    <row r="1278" spans="1:4" x14ac:dyDescent="0.35">
      <c r="A1278" s="4">
        <v>45536</v>
      </c>
      <c r="B1278" t="s">
        <v>130</v>
      </c>
      <c r="C1278" t="s">
        <v>36</v>
      </c>
      <c r="D1278">
        <v>35</v>
      </c>
    </row>
    <row r="1279" spans="1:4" x14ac:dyDescent="0.35">
      <c r="A1279" s="4">
        <v>45536</v>
      </c>
      <c r="B1279" t="s">
        <v>129</v>
      </c>
      <c r="C1279" t="s">
        <v>35</v>
      </c>
      <c r="D1279">
        <v>113</v>
      </c>
    </row>
    <row r="1280" spans="1:4" x14ac:dyDescent="0.35">
      <c r="A1280" s="4">
        <v>45536</v>
      </c>
      <c r="B1280" t="s">
        <v>129</v>
      </c>
      <c r="C1280" t="s">
        <v>36</v>
      </c>
      <c r="D1280">
        <v>62</v>
      </c>
    </row>
    <row r="1281" spans="1:4" x14ac:dyDescent="0.35">
      <c r="A1281" s="4">
        <v>45536</v>
      </c>
      <c r="B1281" t="s">
        <v>128</v>
      </c>
      <c r="C1281" t="s">
        <v>35</v>
      </c>
      <c r="D1281">
        <v>21</v>
      </c>
    </row>
    <row r="1282" spans="1:4" x14ac:dyDescent="0.35">
      <c r="A1282" s="4">
        <v>45536</v>
      </c>
      <c r="B1282" t="s">
        <v>128</v>
      </c>
      <c r="C1282" t="s">
        <v>36</v>
      </c>
      <c r="D1282">
        <v>23</v>
      </c>
    </row>
    <row r="1283" spans="1:4" x14ac:dyDescent="0.35">
      <c r="A1283" s="4">
        <v>45566</v>
      </c>
      <c r="B1283" t="s">
        <v>135</v>
      </c>
      <c r="C1283" t="s">
        <v>35</v>
      </c>
      <c r="D1283">
        <v>69</v>
      </c>
    </row>
    <row r="1284" spans="1:4" x14ac:dyDescent="0.35">
      <c r="A1284" s="4">
        <v>45566</v>
      </c>
      <c r="B1284" t="s">
        <v>135</v>
      </c>
      <c r="C1284" t="s">
        <v>36</v>
      </c>
      <c r="D1284">
        <v>41</v>
      </c>
    </row>
    <row r="1285" spans="1:4" x14ac:dyDescent="0.35">
      <c r="A1285" s="4">
        <v>45566</v>
      </c>
      <c r="B1285" t="s">
        <v>134</v>
      </c>
      <c r="C1285" t="s">
        <v>36</v>
      </c>
      <c r="D1285">
        <v>2</v>
      </c>
    </row>
    <row r="1286" spans="1:4" x14ac:dyDescent="0.35">
      <c r="A1286" s="4">
        <v>45566</v>
      </c>
      <c r="B1286" t="s">
        <v>133</v>
      </c>
      <c r="C1286" t="s">
        <v>35</v>
      </c>
      <c r="D1286">
        <v>31</v>
      </c>
    </row>
    <row r="1287" spans="1:4" x14ac:dyDescent="0.35">
      <c r="A1287" s="4">
        <v>45566</v>
      </c>
      <c r="B1287" t="s">
        <v>133</v>
      </c>
      <c r="C1287" t="s">
        <v>36</v>
      </c>
      <c r="D1287">
        <v>27</v>
      </c>
    </row>
    <row r="1288" spans="1:4" x14ac:dyDescent="0.35">
      <c r="A1288" s="4">
        <v>45566</v>
      </c>
      <c r="B1288" t="s">
        <v>132</v>
      </c>
      <c r="C1288" t="s">
        <v>35</v>
      </c>
      <c r="D1288">
        <v>140</v>
      </c>
    </row>
    <row r="1289" spans="1:4" x14ac:dyDescent="0.35">
      <c r="A1289" s="4">
        <v>45566</v>
      </c>
      <c r="B1289" t="s">
        <v>132</v>
      </c>
      <c r="C1289" t="s">
        <v>36</v>
      </c>
      <c r="D1289">
        <v>65</v>
      </c>
    </row>
    <row r="1290" spans="1:4" x14ac:dyDescent="0.35">
      <c r="A1290" s="4">
        <v>45566</v>
      </c>
      <c r="B1290" t="s">
        <v>131</v>
      </c>
      <c r="C1290" t="s">
        <v>35</v>
      </c>
      <c r="D1290">
        <v>15</v>
      </c>
    </row>
    <row r="1291" spans="1:4" x14ac:dyDescent="0.35">
      <c r="A1291" s="4">
        <v>45566</v>
      </c>
      <c r="B1291" t="s">
        <v>131</v>
      </c>
      <c r="C1291" t="s">
        <v>36</v>
      </c>
      <c r="D1291">
        <v>5</v>
      </c>
    </row>
    <row r="1292" spans="1:4" x14ac:dyDescent="0.35">
      <c r="A1292" s="4">
        <v>45566</v>
      </c>
      <c r="B1292" t="s">
        <v>130</v>
      </c>
      <c r="C1292" t="s">
        <v>35</v>
      </c>
      <c r="D1292">
        <v>14</v>
      </c>
    </row>
    <row r="1293" spans="1:4" x14ac:dyDescent="0.35">
      <c r="A1293" s="4">
        <v>45566</v>
      </c>
      <c r="B1293" t="s">
        <v>130</v>
      </c>
      <c r="C1293" t="s">
        <v>36</v>
      </c>
      <c r="D1293">
        <v>35</v>
      </c>
    </row>
    <row r="1294" spans="1:4" x14ac:dyDescent="0.35">
      <c r="A1294" s="4">
        <v>45566</v>
      </c>
      <c r="B1294" t="s">
        <v>129</v>
      </c>
      <c r="C1294" t="s">
        <v>35</v>
      </c>
      <c r="D1294">
        <v>105</v>
      </c>
    </row>
    <row r="1295" spans="1:4" x14ac:dyDescent="0.35">
      <c r="A1295" s="4">
        <v>45566</v>
      </c>
      <c r="B1295" t="s">
        <v>129</v>
      </c>
      <c r="C1295" t="s">
        <v>36</v>
      </c>
      <c r="D1295">
        <v>68</v>
      </c>
    </row>
    <row r="1296" spans="1:4" x14ac:dyDescent="0.35">
      <c r="A1296" s="4">
        <v>45566</v>
      </c>
      <c r="B1296" t="s">
        <v>128</v>
      </c>
      <c r="C1296" t="s">
        <v>35</v>
      </c>
      <c r="D1296">
        <v>21</v>
      </c>
    </row>
    <row r="1297" spans="1:4" x14ac:dyDescent="0.35">
      <c r="A1297" s="4">
        <v>45566</v>
      </c>
      <c r="B1297" t="s">
        <v>128</v>
      </c>
      <c r="C1297" t="s">
        <v>36</v>
      </c>
      <c r="D1297">
        <v>21</v>
      </c>
    </row>
    <row r="1298" spans="1:4" x14ac:dyDescent="0.35">
      <c r="A1298" s="4">
        <v>45597</v>
      </c>
      <c r="B1298" t="s">
        <v>135</v>
      </c>
      <c r="C1298" t="s">
        <v>35</v>
      </c>
      <c r="D1298">
        <v>75</v>
      </c>
    </row>
    <row r="1299" spans="1:4" x14ac:dyDescent="0.35">
      <c r="A1299" s="4">
        <v>45597</v>
      </c>
      <c r="B1299" t="s">
        <v>135</v>
      </c>
      <c r="C1299" t="s">
        <v>36</v>
      </c>
      <c r="D1299">
        <v>47</v>
      </c>
    </row>
    <row r="1300" spans="1:4" x14ac:dyDescent="0.35">
      <c r="A1300" s="4">
        <v>45597</v>
      </c>
      <c r="B1300" t="s">
        <v>134</v>
      </c>
      <c r="C1300" t="s">
        <v>36</v>
      </c>
      <c r="D1300">
        <v>2</v>
      </c>
    </row>
    <row r="1301" spans="1:4" x14ac:dyDescent="0.35">
      <c r="A1301" s="4">
        <v>45597</v>
      </c>
      <c r="B1301" t="s">
        <v>133</v>
      </c>
      <c r="C1301" t="s">
        <v>35</v>
      </c>
      <c r="D1301">
        <v>29</v>
      </c>
    </row>
    <row r="1302" spans="1:4" x14ac:dyDescent="0.35">
      <c r="A1302" s="4">
        <v>45597</v>
      </c>
      <c r="B1302" t="s">
        <v>133</v>
      </c>
      <c r="C1302" t="s">
        <v>36</v>
      </c>
      <c r="D1302">
        <v>51</v>
      </c>
    </row>
    <row r="1303" spans="1:4" x14ac:dyDescent="0.35">
      <c r="A1303" s="4">
        <v>45597</v>
      </c>
      <c r="B1303" t="s">
        <v>132</v>
      </c>
      <c r="C1303" t="s">
        <v>35</v>
      </c>
      <c r="D1303">
        <v>146</v>
      </c>
    </row>
    <row r="1304" spans="1:4" x14ac:dyDescent="0.35">
      <c r="A1304" s="4">
        <v>45597</v>
      </c>
      <c r="B1304" t="s">
        <v>132</v>
      </c>
      <c r="C1304" t="s">
        <v>36</v>
      </c>
      <c r="D1304">
        <v>61</v>
      </c>
    </row>
    <row r="1305" spans="1:4" x14ac:dyDescent="0.35">
      <c r="A1305" s="4">
        <v>45597</v>
      </c>
      <c r="B1305" t="s">
        <v>131</v>
      </c>
      <c r="C1305" t="s">
        <v>35</v>
      </c>
      <c r="D1305">
        <v>13</v>
      </c>
    </row>
    <row r="1306" spans="1:4" x14ac:dyDescent="0.35">
      <c r="A1306" s="4">
        <v>45597</v>
      </c>
      <c r="B1306" t="s">
        <v>131</v>
      </c>
      <c r="C1306" t="s">
        <v>36</v>
      </c>
      <c r="D1306">
        <v>7</v>
      </c>
    </row>
    <row r="1307" spans="1:4" x14ac:dyDescent="0.35">
      <c r="A1307" s="4">
        <v>45597</v>
      </c>
      <c r="B1307" t="s">
        <v>130</v>
      </c>
      <c r="C1307" t="s">
        <v>35</v>
      </c>
      <c r="D1307">
        <v>16</v>
      </c>
    </row>
    <row r="1308" spans="1:4" x14ac:dyDescent="0.35">
      <c r="A1308" s="4">
        <v>45597</v>
      </c>
      <c r="B1308" t="s">
        <v>130</v>
      </c>
      <c r="C1308" t="s">
        <v>36</v>
      </c>
      <c r="D1308">
        <v>31</v>
      </c>
    </row>
    <row r="1309" spans="1:4" x14ac:dyDescent="0.35">
      <c r="A1309" s="4">
        <v>45597</v>
      </c>
      <c r="B1309" t="s">
        <v>129</v>
      </c>
      <c r="C1309" t="s">
        <v>35</v>
      </c>
      <c r="D1309">
        <v>118</v>
      </c>
    </row>
    <row r="1310" spans="1:4" x14ac:dyDescent="0.35">
      <c r="A1310" s="4">
        <v>45597</v>
      </c>
      <c r="B1310" t="s">
        <v>129</v>
      </c>
      <c r="C1310" t="s">
        <v>36</v>
      </c>
      <c r="D1310">
        <v>68</v>
      </c>
    </row>
    <row r="1311" spans="1:4" x14ac:dyDescent="0.35">
      <c r="A1311" s="4">
        <v>45597</v>
      </c>
      <c r="B1311" t="s">
        <v>128</v>
      </c>
      <c r="C1311" t="s">
        <v>35</v>
      </c>
      <c r="D1311">
        <v>21</v>
      </c>
    </row>
    <row r="1312" spans="1:4" x14ac:dyDescent="0.35">
      <c r="A1312" s="4">
        <v>45597</v>
      </c>
      <c r="B1312" t="s">
        <v>128</v>
      </c>
      <c r="C1312" t="s">
        <v>36</v>
      </c>
      <c r="D1312">
        <v>22</v>
      </c>
    </row>
    <row r="1313" spans="1:4" x14ac:dyDescent="0.35">
      <c r="A1313" s="4">
        <v>45627</v>
      </c>
      <c r="B1313" t="s">
        <v>135</v>
      </c>
      <c r="C1313" t="s">
        <v>35</v>
      </c>
      <c r="D1313">
        <v>75</v>
      </c>
    </row>
    <row r="1314" spans="1:4" x14ac:dyDescent="0.35">
      <c r="A1314" s="4">
        <v>45627</v>
      </c>
      <c r="B1314" t="s">
        <v>135</v>
      </c>
      <c r="C1314" t="s">
        <v>36</v>
      </c>
      <c r="D1314">
        <v>44</v>
      </c>
    </row>
    <row r="1315" spans="1:4" x14ac:dyDescent="0.35">
      <c r="A1315" s="4">
        <v>45627</v>
      </c>
      <c r="B1315" t="s">
        <v>134</v>
      </c>
      <c r="C1315" t="s">
        <v>35</v>
      </c>
      <c r="D1315">
        <v>1</v>
      </c>
    </row>
    <row r="1316" spans="1:4" x14ac:dyDescent="0.35">
      <c r="A1316" s="4">
        <v>45627</v>
      </c>
      <c r="B1316" t="s">
        <v>134</v>
      </c>
      <c r="C1316" t="s">
        <v>36</v>
      </c>
      <c r="D1316">
        <v>2</v>
      </c>
    </row>
    <row r="1317" spans="1:4" x14ac:dyDescent="0.35">
      <c r="A1317" s="4">
        <v>45627</v>
      </c>
      <c r="B1317" t="s">
        <v>133</v>
      </c>
      <c r="C1317" t="s">
        <v>35</v>
      </c>
      <c r="D1317">
        <v>33</v>
      </c>
    </row>
    <row r="1318" spans="1:4" x14ac:dyDescent="0.35">
      <c r="A1318" s="4">
        <v>45627</v>
      </c>
      <c r="B1318" t="s">
        <v>133</v>
      </c>
      <c r="C1318" t="s">
        <v>36</v>
      </c>
      <c r="D1318">
        <v>51</v>
      </c>
    </row>
    <row r="1319" spans="1:4" x14ac:dyDescent="0.35">
      <c r="A1319" s="4">
        <v>45627</v>
      </c>
      <c r="B1319" t="s">
        <v>132</v>
      </c>
      <c r="C1319" t="s">
        <v>35</v>
      </c>
      <c r="D1319">
        <v>152</v>
      </c>
    </row>
    <row r="1320" spans="1:4" x14ac:dyDescent="0.35">
      <c r="A1320" s="4">
        <v>45627</v>
      </c>
      <c r="B1320" t="s">
        <v>132</v>
      </c>
      <c r="C1320" t="s">
        <v>36</v>
      </c>
      <c r="D1320">
        <v>85</v>
      </c>
    </row>
    <row r="1321" spans="1:4" x14ac:dyDescent="0.35">
      <c r="A1321" s="4">
        <v>45627</v>
      </c>
      <c r="B1321" t="s">
        <v>131</v>
      </c>
      <c r="C1321" t="s">
        <v>35</v>
      </c>
      <c r="D1321">
        <v>16</v>
      </c>
    </row>
    <row r="1322" spans="1:4" x14ac:dyDescent="0.35">
      <c r="A1322" s="4">
        <v>45627</v>
      </c>
      <c r="B1322" t="s">
        <v>131</v>
      </c>
      <c r="C1322" t="s">
        <v>36</v>
      </c>
      <c r="D1322">
        <v>16</v>
      </c>
    </row>
    <row r="1323" spans="1:4" x14ac:dyDescent="0.35">
      <c r="A1323" s="4">
        <v>45627</v>
      </c>
      <c r="B1323" t="s">
        <v>130</v>
      </c>
      <c r="C1323" t="s">
        <v>35</v>
      </c>
      <c r="D1323">
        <v>16</v>
      </c>
    </row>
    <row r="1324" spans="1:4" x14ac:dyDescent="0.35">
      <c r="A1324" s="4">
        <v>45627</v>
      </c>
      <c r="B1324" t="s">
        <v>130</v>
      </c>
      <c r="C1324" t="s">
        <v>36</v>
      </c>
      <c r="D1324">
        <v>33</v>
      </c>
    </row>
    <row r="1325" spans="1:4" x14ac:dyDescent="0.35">
      <c r="A1325" s="4">
        <v>45627</v>
      </c>
      <c r="B1325" t="s">
        <v>129</v>
      </c>
      <c r="C1325" t="s">
        <v>35</v>
      </c>
      <c r="D1325">
        <v>120</v>
      </c>
    </row>
    <row r="1326" spans="1:4" x14ac:dyDescent="0.35">
      <c r="A1326" s="4">
        <v>45627</v>
      </c>
      <c r="B1326" t="s">
        <v>129</v>
      </c>
      <c r="C1326" t="s">
        <v>36</v>
      </c>
      <c r="D1326">
        <v>74</v>
      </c>
    </row>
    <row r="1327" spans="1:4" x14ac:dyDescent="0.35">
      <c r="A1327" s="4">
        <v>45627</v>
      </c>
      <c r="B1327" t="s">
        <v>128</v>
      </c>
      <c r="C1327" t="s">
        <v>35</v>
      </c>
      <c r="D1327">
        <v>22</v>
      </c>
    </row>
    <row r="1328" spans="1:4" x14ac:dyDescent="0.35">
      <c r="A1328" s="4">
        <v>45627</v>
      </c>
      <c r="B1328" t="s">
        <v>128</v>
      </c>
      <c r="C1328" t="s">
        <v>36</v>
      </c>
      <c r="D1328">
        <v>25</v>
      </c>
    </row>
    <row r="1329" spans="1:4" x14ac:dyDescent="0.35">
      <c r="A1329" s="4">
        <v>45658</v>
      </c>
      <c r="B1329" t="s">
        <v>135</v>
      </c>
      <c r="C1329" t="s">
        <v>35</v>
      </c>
      <c r="D1329">
        <v>76</v>
      </c>
    </row>
    <row r="1330" spans="1:4" x14ac:dyDescent="0.35">
      <c r="A1330" s="4">
        <v>45658</v>
      </c>
      <c r="B1330" t="s">
        <v>135</v>
      </c>
      <c r="C1330" t="s">
        <v>36</v>
      </c>
      <c r="D1330">
        <v>54</v>
      </c>
    </row>
    <row r="1331" spans="1:4" x14ac:dyDescent="0.35">
      <c r="A1331" s="4">
        <v>45658</v>
      </c>
      <c r="B1331" t="s">
        <v>134</v>
      </c>
      <c r="C1331" t="s">
        <v>35</v>
      </c>
      <c r="D1331">
        <v>1</v>
      </c>
    </row>
    <row r="1332" spans="1:4" x14ac:dyDescent="0.35">
      <c r="A1332" s="4">
        <v>45658</v>
      </c>
      <c r="B1332" t="s">
        <v>134</v>
      </c>
      <c r="C1332" t="s">
        <v>36</v>
      </c>
      <c r="D1332">
        <v>2</v>
      </c>
    </row>
    <row r="1333" spans="1:4" x14ac:dyDescent="0.35">
      <c r="A1333" s="4">
        <v>45658</v>
      </c>
      <c r="B1333" t="s">
        <v>133</v>
      </c>
      <c r="C1333" t="s">
        <v>35</v>
      </c>
      <c r="D1333">
        <v>32</v>
      </c>
    </row>
    <row r="1334" spans="1:4" x14ac:dyDescent="0.35">
      <c r="A1334" s="4">
        <v>45658</v>
      </c>
      <c r="B1334" t="s">
        <v>133</v>
      </c>
      <c r="C1334" t="s">
        <v>36</v>
      </c>
      <c r="D1334">
        <v>52</v>
      </c>
    </row>
    <row r="1335" spans="1:4" x14ac:dyDescent="0.35">
      <c r="A1335" s="4">
        <v>45658</v>
      </c>
      <c r="B1335" t="s">
        <v>132</v>
      </c>
      <c r="C1335" t="s">
        <v>35</v>
      </c>
      <c r="D1335">
        <v>138</v>
      </c>
    </row>
    <row r="1336" spans="1:4" x14ac:dyDescent="0.35">
      <c r="A1336" s="4">
        <v>45658</v>
      </c>
      <c r="B1336" t="s">
        <v>132</v>
      </c>
      <c r="C1336" t="s">
        <v>36</v>
      </c>
      <c r="D1336">
        <v>87</v>
      </c>
    </row>
    <row r="1337" spans="1:4" x14ac:dyDescent="0.35">
      <c r="A1337" s="4">
        <v>45658</v>
      </c>
      <c r="B1337" t="s">
        <v>131</v>
      </c>
      <c r="C1337" t="s">
        <v>35</v>
      </c>
      <c r="D1337">
        <v>16</v>
      </c>
    </row>
    <row r="1338" spans="1:4" x14ac:dyDescent="0.35">
      <c r="A1338" s="4">
        <v>45658</v>
      </c>
      <c r="B1338" t="s">
        <v>131</v>
      </c>
      <c r="C1338" t="s">
        <v>36</v>
      </c>
      <c r="D1338">
        <v>16</v>
      </c>
    </row>
    <row r="1339" spans="1:4" x14ac:dyDescent="0.35">
      <c r="A1339" s="4">
        <v>45658</v>
      </c>
      <c r="B1339" t="s">
        <v>130</v>
      </c>
      <c r="C1339" t="s">
        <v>35</v>
      </c>
      <c r="D1339">
        <v>14</v>
      </c>
    </row>
    <row r="1340" spans="1:4" x14ac:dyDescent="0.35">
      <c r="A1340" s="4">
        <v>45658</v>
      </c>
      <c r="B1340" t="s">
        <v>130</v>
      </c>
      <c r="C1340" t="s">
        <v>36</v>
      </c>
      <c r="D1340">
        <v>31</v>
      </c>
    </row>
    <row r="1341" spans="1:4" x14ac:dyDescent="0.35">
      <c r="A1341" s="4">
        <v>45658</v>
      </c>
      <c r="B1341" t="s">
        <v>129</v>
      </c>
      <c r="C1341" t="s">
        <v>35</v>
      </c>
      <c r="D1341">
        <v>101</v>
      </c>
    </row>
    <row r="1342" spans="1:4" x14ac:dyDescent="0.35">
      <c r="A1342" s="4">
        <v>45658</v>
      </c>
      <c r="B1342" t="s">
        <v>129</v>
      </c>
      <c r="C1342" t="s">
        <v>36</v>
      </c>
      <c r="D1342">
        <v>68</v>
      </c>
    </row>
    <row r="1343" spans="1:4" x14ac:dyDescent="0.35">
      <c r="A1343" s="4">
        <v>45658</v>
      </c>
      <c r="B1343" t="s">
        <v>128</v>
      </c>
      <c r="C1343" t="s">
        <v>35</v>
      </c>
      <c r="D1343">
        <v>19</v>
      </c>
    </row>
    <row r="1344" spans="1:4" x14ac:dyDescent="0.35">
      <c r="A1344" s="4">
        <v>45658</v>
      </c>
      <c r="B1344" t="s">
        <v>128</v>
      </c>
      <c r="C1344" t="s">
        <v>36</v>
      </c>
      <c r="D1344">
        <v>28</v>
      </c>
    </row>
    <row r="1345" spans="1:4" x14ac:dyDescent="0.35">
      <c r="A1345" s="4">
        <v>45689</v>
      </c>
      <c r="B1345" t="s">
        <v>135</v>
      </c>
      <c r="C1345" t="s">
        <v>35</v>
      </c>
      <c r="D1345">
        <v>92</v>
      </c>
    </row>
    <row r="1346" spans="1:4" x14ac:dyDescent="0.35">
      <c r="A1346" s="4">
        <v>45689</v>
      </c>
      <c r="B1346" t="s">
        <v>135</v>
      </c>
      <c r="C1346" t="s">
        <v>36</v>
      </c>
      <c r="D1346">
        <v>50</v>
      </c>
    </row>
    <row r="1347" spans="1:4" x14ac:dyDescent="0.35">
      <c r="A1347" s="4">
        <v>45689</v>
      </c>
      <c r="B1347" t="s">
        <v>134</v>
      </c>
      <c r="C1347" t="s">
        <v>36</v>
      </c>
      <c r="D1347">
        <v>2</v>
      </c>
    </row>
    <row r="1348" spans="1:4" x14ac:dyDescent="0.35">
      <c r="A1348" s="4">
        <v>45689</v>
      </c>
      <c r="B1348" t="s">
        <v>133</v>
      </c>
      <c r="C1348" t="s">
        <v>35</v>
      </c>
      <c r="D1348">
        <v>39</v>
      </c>
    </row>
    <row r="1349" spans="1:4" x14ac:dyDescent="0.35">
      <c r="A1349" s="4">
        <v>45689</v>
      </c>
      <c r="B1349" t="s">
        <v>133</v>
      </c>
      <c r="C1349" t="s">
        <v>36</v>
      </c>
      <c r="D1349">
        <v>53</v>
      </c>
    </row>
    <row r="1350" spans="1:4" x14ac:dyDescent="0.35">
      <c r="A1350" s="4">
        <v>45689</v>
      </c>
      <c r="B1350" t="s">
        <v>132</v>
      </c>
      <c r="C1350" t="s">
        <v>35</v>
      </c>
      <c r="D1350">
        <v>165</v>
      </c>
    </row>
    <row r="1351" spans="1:4" x14ac:dyDescent="0.35">
      <c r="A1351" s="4">
        <v>45689</v>
      </c>
      <c r="B1351" t="s">
        <v>132</v>
      </c>
      <c r="C1351" t="s">
        <v>36</v>
      </c>
      <c r="D1351">
        <v>81</v>
      </c>
    </row>
    <row r="1352" spans="1:4" x14ac:dyDescent="0.35">
      <c r="A1352" s="4">
        <v>45689</v>
      </c>
      <c r="B1352" t="s">
        <v>131</v>
      </c>
      <c r="C1352" t="s">
        <v>35</v>
      </c>
      <c r="D1352">
        <v>20</v>
      </c>
    </row>
    <row r="1353" spans="1:4" x14ac:dyDescent="0.35">
      <c r="A1353" s="4">
        <v>45689</v>
      </c>
      <c r="B1353" t="s">
        <v>131</v>
      </c>
      <c r="C1353" t="s">
        <v>36</v>
      </c>
      <c r="D1353">
        <v>14</v>
      </c>
    </row>
    <row r="1354" spans="1:4" x14ac:dyDescent="0.35">
      <c r="A1354" s="4">
        <v>45689</v>
      </c>
      <c r="B1354" t="s">
        <v>130</v>
      </c>
      <c r="C1354" t="s">
        <v>35</v>
      </c>
      <c r="D1354">
        <v>30</v>
      </c>
    </row>
    <row r="1355" spans="1:4" x14ac:dyDescent="0.35">
      <c r="A1355" s="4">
        <v>45689</v>
      </c>
      <c r="B1355" t="s">
        <v>130</v>
      </c>
      <c r="C1355" t="s">
        <v>36</v>
      </c>
      <c r="D1355">
        <v>17</v>
      </c>
    </row>
    <row r="1356" spans="1:4" x14ac:dyDescent="0.35">
      <c r="A1356" s="4">
        <v>45689</v>
      </c>
      <c r="B1356" t="s">
        <v>129</v>
      </c>
      <c r="C1356" t="s">
        <v>35</v>
      </c>
      <c r="D1356">
        <v>113</v>
      </c>
    </row>
    <row r="1357" spans="1:4" x14ac:dyDescent="0.35">
      <c r="A1357" s="4">
        <v>45689</v>
      </c>
      <c r="B1357" t="s">
        <v>129</v>
      </c>
      <c r="C1357" t="s">
        <v>36</v>
      </c>
      <c r="D1357">
        <v>67</v>
      </c>
    </row>
    <row r="1358" spans="1:4" x14ac:dyDescent="0.35">
      <c r="A1358" s="4">
        <v>45689</v>
      </c>
      <c r="B1358" t="s">
        <v>128</v>
      </c>
      <c r="C1358" t="s">
        <v>35</v>
      </c>
      <c r="D1358">
        <v>23</v>
      </c>
    </row>
    <row r="1359" spans="1:4" x14ac:dyDescent="0.35">
      <c r="A1359" s="4">
        <v>45689</v>
      </c>
      <c r="B1359" t="s">
        <v>128</v>
      </c>
      <c r="C1359" t="s">
        <v>36</v>
      </c>
      <c r="D1359">
        <v>24</v>
      </c>
    </row>
    <row r="1360" spans="1:4" x14ac:dyDescent="0.35">
      <c r="A1360" s="4">
        <v>45717</v>
      </c>
      <c r="B1360" t="s">
        <v>135</v>
      </c>
      <c r="C1360" t="s">
        <v>35</v>
      </c>
      <c r="D1360">
        <v>90</v>
      </c>
    </row>
    <row r="1361" spans="1:4" x14ac:dyDescent="0.35">
      <c r="A1361" s="4">
        <v>45717</v>
      </c>
      <c r="B1361" t="s">
        <v>135</v>
      </c>
      <c r="C1361" t="s">
        <v>36</v>
      </c>
      <c r="D1361">
        <v>45</v>
      </c>
    </row>
    <row r="1362" spans="1:4" x14ac:dyDescent="0.35">
      <c r="A1362" s="4">
        <v>45717</v>
      </c>
      <c r="B1362" t="s">
        <v>134</v>
      </c>
      <c r="C1362" t="s">
        <v>36</v>
      </c>
      <c r="D1362">
        <v>2</v>
      </c>
    </row>
    <row r="1363" spans="1:4" x14ac:dyDescent="0.35">
      <c r="A1363" s="4">
        <v>45717</v>
      </c>
      <c r="B1363" t="s">
        <v>133</v>
      </c>
      <c r="C1363" t="s">
        <v>35</v>
      </c>
      <c r="D1363">
        <v>41</v>
      </c>
    </row>
    <row r="1364" spans="1:4" x14ac:dyDescent="0.35">
      <c r="A1364" s="4">
        <v>45717</v>
      </c>
      <c r="B1364" t="s">
        <v>133</v>
      </c>
      <c r="C1364" t="s">
        <v>36</v>
      </c>
      <c r="D1364">
        <v>49</v>
      </c>
    </row>
    <row r="1365" spans="1:4" x14ac:dyDescent="0.35">
      <c r="A1365" s="4">
        <v>45717</v>
      </c>
      <c r="B1365" t="s">
        <v>132</v>
      </c>
      <c r="C1365" t="s">
        <v>35</v>
      </c>
      <c r="D1365">
        <v>192</v>
      </c>
    </row>
    <row r="1366" spans="1:4" x14ac:dyDescent="0.35">
      <c r="A1366" s="4">
        <v>45717</v>
      </c>
      <c r="B1366" t="s">
        <v>132</v>
      </c>
      <c r="C1366" t="s">
        <v>36</v>
      </c>
      <c r="D1366">
        <v>51</v>
      </c>
    </row>
    <row r="1367" spans="1:4" x14ac:dyDescent="0.35">
      <c r="A1367" s="4">
        <v>45717</v>
      </c>
      <c r="B1367" t="s">
        <v>131</v>
      </c>
      <c r="C1367" t="s">
        <v>35</v>
      </c>
      <c r="D1367">
        <v>23</v>
      </c>
    </row>
    <row r="1368" spans="1:4" x14ac:dyDescent="0.35">
      <c r="A1368" s="4">
        <v>45717</v>
      </c>
      <c r="B1368" t="s">
        <v>131</v>
      </c>
      <c r="C1368" t="s">
        <v>36</v>
      </c>
      <c r="D1368">
        <v>17</v>
      </c>
    </row>
    <row r="1369" spans="1:4" x14ac:dyDescent="0.35">
      <c r="A1369" s="4">
        <v>45717</v>
      </c>
      <c r="B1369" t="s">
        <v>130</v>
      </c>
      <c r="C1369" t="s">
        <v>35</v>
      </c>
      <c r="D1369">
        <v>33</v>
      </c>
    </row>
    <row r="1370" spans="1:4" x14ac:dyDescent="0.35">
      <c r="A1370" s="4">
        <v>45717</v>
      </c>
      <c r="B1370" t="s">
        <v>130</v>
      </c>
      <c r="C1370" t="s">
        <v>36</v>
      </c>
      <c r="D1370">
        <v>17</v>
      </c>
    </row>
    <row r="1371" spans="1:4" x14ac:dyDescent="0.35">
      <c r="A1371" s="4">
        <v>45717</v>
      </c>
      <c r="B1371" t="s">
        <v>129</v>
      </c>
      <c r="C1371" t="s">
        <v>35</v>
      </c>
      <c r="D1371">
        <v>129</v>
      </c>
    </row>
    <row r="1372" spans="1:4" x14ac:dyDescent="0.35">
      <c r="A1372" s="4">
        <v>45717</v>
      </c>
      <c r="B1372" t="s">
        <v>129</v>
      </c>
      <c r="C1372" t="s">
        <v>36</v>
      </c>
      <c r="D1372">
        <v>66</v>
      </c>
    </row>
    <row r="1373" spans="1:4" x14ac:dyDescent="0.35">
      <c r="A1373" s="4">
        <v>45717</v>
      </c>
      <c r="B1373" t="s">
        <v>128</v>
      </c>
      <c r="C1373" t="s">
        <v>35</v>
      </c>
      <c r="D1373">
        <v>21</v>
      </c>
    </row>
    <row r="1374" spans="1:4" x14ac:dyDescent="0.35">
      <c r="A1374" s="4">
        <v>45717</v>
      </c>
      <c r="B1374" t="s">
        <v>128</v>
      </c>
      <c r="C1374" t="s">
        <v>36</v>
      </c>
      <c r="D1374">
        <v>25</v>
      </c>
    </row>
    <row r="1375" spans="1:4" x14ac:dyDescent="0.35">
      <c r="A1375" s="4">
        <v>45748</v>
      </c>
      <c r="B1375" t="s">
        <v>135</v>
      </c>
      <c r="C1375" t="s">
        <v>35</v>
      </c>
      <c r="D1375">
        <v>81</v>
      </c>
    </row>
    <row r="1376" spans="1:4" x14ac:dyDescent="0.35">
      <c r="A1376" s="4">
        <v>45748</v>
      </c>
      <c r="B1376" t="s">
        <v>135</v>
      </c>
      <c r="C1376" t="s">
        <v>36</v>
      </c>
      <c r="D1376">
        <v>47</v>
      </c>
    </row>
    <row r="1377" spans="1:4" x14ac:dyDescent="0.35">
      <c r="A1377" s="4">
        <v>45748</v>
      </c>
      <c r="B1377" t="s">
        <v>134</v>
      </c>
      <c r="C1377" t="s">
        <v>36</v>
      </c>
      <c r="D1377">
        <v>2</v>
      </c>
    </row>
    <row r="1378" spans="1:4" x14ac:dyDescent="0.35">
      <c r="A1378" s="4">
        <v>45748</v>
      </c>
      <c r="B1378" t="s">
        <v>133</v>
      </c>
      <c r="C1378" t="s">
        <v>35</v>
      </c>
      <c r="D1378">
        <v>47</v>
      </c>
    </row>
    <row r="1379" spans="1:4" x14ac:dyDescent="0.35">
      <c r="A1379" s="4">
        <v>45748</v>
      </c>
      <c r="B1379" t="s">
        <v>133</v>
      </c>
      <c r="C1379" t="s">
        <v>36</v>
      </c>
      <c r="D1379">
        <v>51</v>
      </c>
    </row>
    <row r="1380" spans="1:4" x14ac:dyDescent="0.35">
      <c r="A1380" s="4">
        <v>45748</v>
      </c>
      <c r="B1380" t="s">
        <v>132</v>
      </c>
      <c r="C1380" t="s">
        <v>35</v>
      </c>
      <c r="D1380">
        <v>205</v>
      </c>
    </row>
    <row r="1381" spans="1:4" x14ac:dyDescent="0.35">
      <c r="A1381" s="4">
        <v>45748</v>
      </c>
      <c r="B1381" t="s">
        <v>132</v>
      </c>
      <c r="C1381" t="s">
        <v>36</v>
      </c>
      <c r="D1381">
        <v>50</v>
      </c>
    </row>
    <row r="1382" spans="1:4" x14ac:dyDescent="0.35">
      <c r="A1382" s="4">
        <v>45748</v>
      </c>
      <c r="B1382" t="s">
        <v>131</v>
      </c>
      <c r="C1382" t="s">
        <v>35</v>
      </c>
      <c r="D1382">
        <v>25</v>
      </c>
    </row>
    <row r="1383" spans="1:4" x14ac:dyDescent="0.35">
      <c r="A1383" s="4">
        <v>45748</v>
      </c>
      <c r="B1383" t="s">
        <v>131</v>
      </c>
      <c r="C1383" t="s">
        <v>36</v>
      </c>
      <c r="D1383">
        <v>21</v>
      </c>
    </row>
    <row r="1384" spans="1:4" x14ac:dyDescent="0.35">
      <c r="A1384" s="4">
        <v>45748</v>
      </c>
      <c r="B1384" t="s">
        <v>130</v>
      </c>
      <c r="C1384" t="s">
        <v>35</v>
      </c>
      <c r="D1384">
        <v>33</v>
      </c>
    </row>
    <row r="1385" spans="1:4" x14ac:dyDescent="0.35">
      <c r="A1385" s="4">
        <v>45748</v>
      </c>
      <c r="B1385" t="s">
        <v>130</v>
      </c>
      <c r="C1385" t="s">
        <v>36</v>
      </c>
      <c r="D1385">
        <v>18</v>
      </c>
    </row>
    <row r="1386" spans="1:4" x14ac:dyDescent="0.35">
      <c r="A1386" s="4">
        <v>45748</v>
      </c>
      <c r="B1386" t="s">
        <v>129</v>
      </c>
      <c r="C1386" t="s">
        <v>35</v>
      </c>
      <c r="D1386">
        <v>124</v>
      </c>
    </row>
    <row r="1387" spans="1:4" x14ac:dyDescent="0.35">
      <c r="A1387" s="4">
        <v>45748</v>
      </c>
      <c r="B1387" t="s">
        <v>129</v>
      </c>
      <c r="C1387" t="s">
        <v>36</v>
      </c>
      <c r="D1387">
        <v>84</v>
      </c>
    </row>
    <row r="1388" spans="1:4" x14ac:dyDescent="0.35">
      <c r="A1388" s="4">
        <v>45748</v>
      </c>
      <c r="B1388" t="s">
        <v>128</v>
      </c>
      <c r="C1388" t="s">
        <v>35</v>
      </c>
      <c r="D1388">
        <v>23</v>
      </c>
    </row>
    <row r="1389" spans="1:4" x14ac:dyDescent="0.35">
      <c r="A1389" s="4">
        <v>45748</v>
      </c>
      <c r="B1389" t="s">
        <v>128</v>
      </c>
      <c r="C1389" t="s">
        <v>36</v>
      </c>
      <c r="D1389">
        <v>25</v>
      </c>
    </row>
    <row r="1390" spans="1:4" x14ac:dyDescent="0.35">
      <c r="A1390" s="4">
        <v>45778</v>
      </c>
      <c r="B1390" t="s">
        <v>135</v>
      </c>
      <c r="C1390" t="s">
        <v>35</v>
      </c>
      <c r="D1390">
        <v>82</v>
      </c>
    </row>
    <row r="1391" spans="1:4" x14ac:dyDescent="0.35">
      <c r="A1391" s="4">
        <v>45778</v>
      </c>
      <c r="B1391" t="s">
        <v>135</v>
      </c>
      <c r="C1391" t="s">
        <v>36</v>
      </c>
      <c r="D1391">
        <v>47</v>
      </c>
    </row>
    <row r="1392" spans="1:4" x14ac:dyDescent="0.35">
      <c r="A1392" s="4">
        <v>45778</v>
      </c>
      <c r="B1392" t="s">
        <v>134</v>
      </c>
      <c r="C1392" t="s">
        <v>36</v>
      </c>
      <c r="D1392">
        <v>2</v>
      </c>
    </row>
    <row r="1393" spans="1:4" x14ac:dyDescent="0.35">
      <c r="A1393" s="4">
        <v>45778</v>
      </c>
      <c r="B1393" t="s">
        <v>133</v>
      </c>
      <c r="C1393" t="s">
        <v>35</v>
      </c>
      <c r="D1393">
        <v>39</v>
      </c>
    </row>
    <row r="1394" spans="1:4" x14ac:dyDescent="0.35">
      <c r="A1394" s="4">
        <v>45778</v>
      </c>
      <c r="B1394" t="s">
        <v>133</v>
      </c>
      <c r="C1394" t="s">
        <v>36</v>
      </c>
      <c r="D1394">
        <v>49</v>
      </c>
    </row>
    <row r="1395" spans="1:4" x14ac:dyDescent="0.35">
      <c r="A1395" s="4">
        <v>45778</v>
      </c>
      <c r="B1395" t="s">
        <v>132</v>
      </c>
      <c r="C1395" t="s">
        <v>35</v>
      </c>
      <c r="D1395">
        <v>220</v>
      </c>
    </row>
    <row r="1396" spans="1:4" x14ac:dyDescent="0.35">
      <c r="A1396" s="4">
        <v>45778</v>
      </c>
      <c r="B1396" t="s">
        <v>132</v>
      </c>
      <c r="C1396" t="s">
        <v>36</v>
      </c>
      <c r="D1396">
        <v>78</v>
      </c>
    </row>
    <row r="1397" spans="1:4" x14ac:dyDescent="0.35">
      <c r="A1397" s="4">
        <v>45778</v>
      </c>
      <c r="B1397" t="s">
        <v>131</v>
      </c>
      <c r="C1397" t="s">
        <v>35</v>
      </c>
      <c r="D1397">
        <v>27</v>
      </c>
    </row>
    <row r="1398" spans="1:4" x14ac:dyDescent="0.35">
      <c r="A1398" s="4">
        <v>45778</v>
      </c>
      <c r="B1398" t="s">
        <v>131</v>
      </c>
      <c r="C1398" t="s">
        <v>36</v>
      </c>
      <c r="D1398">
        <v>23</v>
      </c>
    </row>
    <row r="1399" spans="1:4" x14ac:dyDescent="0.35">
      <c r="A1399" s="4">
        <v>45778</v>
      </c>
      <c r="B1399" t="s">
        <v>130</v>
      </c>
      <c r="C1399" t="s">
        <v>35</v>
      </c>
      <c r="D1399">
        <v>38</v>
      </c>
    </row>
    <row r="1400" spans="1:4" x14ac:dyDescent="0.35">
      <c r="A1400" s="4">
        <v>45778</v>
      </c>
      <c r="B1400" t="s">
        <v>130</v>
      </c>
      <c r="C1400" t="s">
        <v>36</v>
      </c>
      <c r="D1400">
        <v>16</v>
      </c>
    </row>
    <row r="1401" spans="1:4" x14ac:dyDescent="0.35">
      <c r="A1401" s="4">
        <v>45778</v>
      </c>
      <c r="B1401" t="s">
        <v>129</v>
      </c>
      <c r="C1401" t="s">
        <v>35</v>
      </c>
      <c r="D1401">
        <v>133</v>
      </c>
    </row>
    <row r="1402" spans="1:4" x14ac:dyDescent="0.35">
      <c r="A1402" s="4">
        <v>45778</v>
      </c>
      <c r="B1402" t="s">
        <v>129</v>
      </c>
      <c r="C1402" t="s">
        <v>36</v>
      </c>
      <c r="D1402">
        <v>77</v>
      </c>
    </row>
    <row r="1403" spans="1:4" x14ac:dyDescent="0.35">
      <c r="A1403" s="4">
        <v>45778</v>
      </c>
      <c r="B1403" t="s">
        <v>128</v>
      </c>
      <c r="C1403" t="s">
        <v>35</v>
      </c>
      <c r="D1403">
        <v>21</v>
      </c>
    </row>
    <row r="1404" spans="1:4" x14ac:dyDescent="0.35">
      <c r="A1404" s="4">
        <v>45778</v>
      </c>
      <c r="B1404" t="s">
        <v>128</v>
      </c>
      <c r="C1404" t="s">
        <v>36</v>
      </c>
      <c r="D1404">
        <v>27</v>
      </c>
    </row>
    <row r="1405" spans="1:4" x14ac:dyDescent="0.35">
      <c r="A1405" s="4">
        <v>45809</v>
      </c>
      <c r="B1405" t="s">
        <v>135</v>
      </c>
      <c r="C1405" t="s">
        <v>35</v>
      </c>
      <c r="D1405">
        <v>88</v>
      </c>
    </row>
    <row r="1406" spans="1:4" x14ac:dyDescent="0.35">
      <c r="A1406" s="4">
        <v>45809</v>
      </c>
      <c r="B1406" t="s">
        <v>135</v>
      </c>
      <c r="C1406" t="s">
        <v>36</v>
      </c>
      <c r="D1406">
        <v>43</v>
      </c>
    </row>
    <row r="1407" spans="1:4" x14ac:dyDescent="0.35">
      <c r="A1407" s="4">
        <v>45809</v>
      </c>
      <c r="B1407" t="s">
        <v>134</v>
      </c>
      <c r="C1407" t="s">
        <v>36</v>
      </c>
      <c r="D1407">
        <v>2</v>
      </c>
    </row>
    <row r="1408" spans="1:4" x14ac:dyDescent="0.35">
      <c r="A1408" s="4">
        <v>45809</v>
      </c>
      <c r="B1408" t="s">
        <v>133</v>
      </c>
      <c r="C1408" t="s">
        <v>35</v>
      </c>
      <c r="D1408">
        <v>43</v>
      </c>
    </row>
    <row r="1409" spans="1:4" x14ac:dyDescent="0.35">
      <c r="A1409" s="4">
        <v>45809</v>
      </c>
      <c r="B1409" t="s">
        <v>133</v>
      </c>
      <c r="C1409" t="s">
        <v>36</v>
      </c>
      <c r="D1409">
        <v>49</v>
      </c>
    </row>
    <row r="1410" spans="1:4" x14ac:dyDescent="0.35">
      <c r="A1410" s="4">
        <v>45809</v>
      </c>
      <c r="B1410" t="s">
        <v>132</v>
      </c>
      <c r="C1410" t="s">
        <v>35</v>
      </c>
      <c r="D1410">
        <v>221</v>
      </c>
    </row>
    <row r="1411" spans="1:4" x14ac:dyDescent="0.35">
      <c r="A1411" s="4">
        <v>45809</v>
      </c>
      <c r="B1411" t="s">
        <v>132</v>
      </c>
      <c r="C1411" t="s">
        <v>36</v>
      </c>
      <c r="D1411">
        <v>91</v>
      </c>
    </row>
    <row r="1412" spans="1:4" x14ac:dyDescent="0.35">
      <c r="A1412" s="4">
        <v>45809</v>
      </c>
      <c r="B1412" t="s">
        <v>131</v>
      </c>
      <c r="C1412" t="s">
        <v>35</v>
      </c>
      <c r="D1412">
        <v>20</v>
      </c>
    </row>
    <row r="1413" spans="1:4" x14ac:dyDescent="0.35">
      <c r="A1413" s="4">
        <v>45809</v>
      </c>
      <c r="B1413" t="s">
        <v>131</v>
      </c>
      <c r="C1413" t="s">
        <v>36</v>
      </c>
      <c r="D1413">
        <v>17</v>
      </c>
    </row>
    <row r="1414" spans="1:4" x14ac:dyDescent="0.35">
      <c r="A1414" s="4">
        <v>45809</v>
      </c>
      <c r="B1414" t="s">
        <v>130</v>
      </c>
      <c r="C1414" t="s">
        <v>35</v>
      </c>
      <c r="D1414">
        <v>35</v>
      </c>
    </row>
    <row r="1415" spans="1:4" x14ac:dyDescent="0.35">
      <c r="A1415" s="4">
        <v>45809</v>
      </c>
      <c r="B1415" t="s">
        <v>130</v>
      </c>
      <c r="C1415" t="s">
        <v>36</v>
      </c>
      <c r="D1415">
        <v>17</v>
      </c>
    </row>
    <row r="1416" spans="1:4" x14ac:dyDescent="0.35">
      <c r="A1416" s="4">
        <v>45809</v>
      </c>
      <c r="B1416" t="s">
        <v>129</v>
      </c>
      <c r="C1416" t="s">
        <v>35</v>
      </c>
      <c r="D1416">
        <v>128</v>
      </c>
    </row>
    <row r="1417" spans="1:4" x14ac:dyDescent="0.35">
      <c r="A1417" s="4">
        <v>45809</v>
      </c>
      <c r="B1417" t="s">
        <v>129</v>
      </c>
      <c r="C1417" t="s">
        <v>36</v>
      </c>
      <c r="D1417">
        <v>78</v>
      </c>
    </row>
    <row r="1418" spans="1:4" x14ac:dyDescent="0.35">
      <c r="A1418" s="4">
        <v>45809</v>
      </c>
      <c r="B1418" t="s">
        <v>128</v>
      </c>
      <c r="C1418" t="s">
        <v>35</v>
      </c>
      <c r="D1418">
        <v>27</v>
      </c>
    </row>
    <row r="1419" spans="1:4" x14ac:dyDescent="0.35">
      <c r="A1419" s="4">
        <v>45809</v>
      </c>
      <c r="B1419" t="s">
        <v>128</v>
      </c>
      <c r="C1419" t="s">
        <v>36</v>
      </c>
      <c r="D1419">
        <v>30</v>
      </c>
    </row>
    <row r="1420" spans="1:4" x14ac:dyDescent="0.35">
      <c r="A1420" s="4">
        <v>45839</v>
      </c>
      <c r="B1420" t="s">
        <v>135</v>
      </c>
      <c r="C1420" t="s">
        <v>35</v>
      </c>
      <c r="D1420">
        <v>94</v>
      </c>
    </row>
    <row r="1421" spans="1:4" x14ac:dyDescent="0.35">
      <c r="A1421" s="4">
        <v>45839</v>
      </c>
      <c r="B1421" t="s">
        <v>135</v>
      </c>
      <c r="C1421" t="s">
        <v>36</v>
      </c>
      <c r="D1421">
        <v>42</v>
      </c>
    </row>
    <row r="1422" spans="1:4" x14ac:dyDescent="0.35">
      <c r="A1422" s="4">
        <v>45839</v>
      </c>
      <c r="B1422" t="s">
        <v>134</v>
      </c>
      <c r="C1422" t="s">
        <v>36</v>
      </c>
      <c r="D1422">
        <v>4</v>
      </c>
    </row>
    <row r="1423" spans="1:4" x14ac:dyDescent="0.35">
      <c r="A1423" s="4">
        <v>45839</v>
      </c>
      <c r="B1423" t="s">
        <v>133</v>
      </c>
      <c r="C1423" t="s">
        <v>35</v>
      </c>
      <c r="D1423">
        <v>43</v>
      </c>
    </row>
    <row r="1424" spans="1:4" x14ac:dyDescent="0.35">
      <c r="A1424" s="4">
        <v>45839</v>
      </c>
      <c r="B1424" t="s">
        <v>133</v>
      </c>
      <c r="C1424" t="s">
        <v>36</v>
      </c>
      <c r="D1424">
        <v>49</v>
      </c>
    </row>
    <row r="1425" spans="1:4" x14ac:dyDescent="0.35">
      <c r="A1425" s="4">
        <v>45839</v>
      </c>
      <c r="B1425" t="s">
        <v>132</v>
      </c>
      <c r="C1425" t="s">
        <v>35</v>
      </c>
      <c r="D1425">
        <v>212</v>
      </c>
    </row>
    <row r="1426" spans="1:4" x14ac:dyDescent="0.35">
      <c r="A1426" s="4">
        <v>45839</v>
      </c>
      <c r="B1426" t="s">
        <v>132</v>
      </c>
      <c r="C1426" t="s">
        <v>36</v>
      </c>
      <c r="D1426">
        <v>91</v>
      </c>
    </row>
    <row r="1427" spans="1:4" x14ac:dyDescent="0.35">
      <c r="A1427" s="4">
        <v>45839</v>
      </c>
      <c r="B1427" t="s">
        <v>131</v>
      </c>
      <c r="C1427" t="s">
        <v>35</v>
      </c>
      <c r="D1427">
        <v>25</v>
      </c>
    </row>
    <row r="1428" spans="1:4" x14ac:dyDescent="0.35">
      <c r="A1428" s="4">
        <v>45839</v>
      </c>
      <c r="B1428" t="s">
        <v>131</v>
      </c>
      <c r="C1428" t="s">
        <v>36</v>
      </c>
      <c r="D1428">
        <v>16</v>
      </c>
    </row>
    <row r="1429" spans="1:4" x14ac:dyDescent="0.35">
      <c r="A1429" s="4">
        <v>45839</v>
      </c>
      <c r="B1429" t="s">
        <v>130</v>
      </c>
      <c r="C1429" t="s">
        <v>35</v>
      </c>
      <c r="D1429">
        <v>30</v>
      </c>
    </row>
    <row r="1430" spans="1:4" x14ac:dyDescent="0.35">
      <c r="A1430" s="4">
        <v>45839</v>
      </c>
      <c r="B1430" t="s">
        <v>130</v>
      </c>
      <c r="C1430" t="s">
        <v>36</v>
      </c>
      <c r="D1430">
        <v>18</v>
      </c>
    </row>
    <row r="1431" spans="1:4" x14ac:dyDescent="0.35">
      <c r="A1431" s="4">
        <v>45839</v>
      </c>
      <c r="B1431" t="s">
        <v>129</v>
      </c>
      <c r="C1431" t="s">
        <v>35</v>
      </c>
      <c r="D1431">
        <v>136</v>
      </c>
    </row>
    <row r="1432" spans="1:4" x14ac:dyDescent="0.35">
      <c r="A1432" s="4">
        <v>45839</v>
      </c>
      <c r="B1432" t="s">
        <v>129</v>
      </c>
      <c r="C1432" t="s">
        <v>36</v>
      </c>
      <c r="D1432">
        <v>78</v>
      </c>
    </row>
    <row r="1433" spans="1:4" x14ac:dyDescent="0.35">
      <c r="A1433" s="4">
        <v>45839</v>
      </c>
      <c r="B1433" t="s">
        <v>128</v>
      </c>
      <c r="C1433" t="s">
        <v>35</v>
      </c>
      <c r="D1433">
        <v>34</v>
      </c>
    </row>
    <row r="1434" spans="1:4" x14ac:dyDescent="0.35">
      <c r="A1434" s="4">
        <v>45839</v>
      </c>
      <c r="B1434" t="s">
        <v>128</v>
      </c>
      <c r="C1434" t="s">
        <v>36</v>
      </c>
      <c r="D1434">
        <v>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A2568-5F83-4262-BAE1-EAE67E93FA58}">
  <sheetPr>
    <tabColor rgb="FFD8E6E8"/>
  </sheetPr>
  <dimension ref="A1:E1501"/>
  <sheetViews>
    <sheetView workbookViewId="0"/>
  </sheetViews>
  <sheetFormatPr defaultRowHeight="14.5" x14ac:dyDescent="0.35"/>
  <cols>
    <col min="2" max="2" width="25.54296875" customWidth="1"/>
    <col min="3" max="3" width="25.26953125" customWidth="1"/>
    <col min="4" max="4" width="20.6328125" customWidth="1"/>
    <col min="5" max="5" width="30.54296875" customWidth="1"/>
  </cols>
  <sheetData>
    <row r="1" spans="1:5" x14ac:dyDescent="0.35">
      <c r="A1" t="s">
        <v>188</v>
      </c>
      <c r="B1" t="s">
        <v>138</v>
      </c>
      <c r="C1" t="s">
        <v>139</v>
      </c>
      <c r="D1" t="s">
        <v>140</v>
      </c>
      <c r="E1" t="s">
        <v>141</v>
      </c>
    </row>
    <row r="2" spans="1:5" x14ac:dyDescent="0.35">
      <c r="A2" s="4">
        <v>42005</v>
      </c>
      <c r="B2" t="s">
        <v>37</v>
      </c>
      <c r="C2" t="s">
        <v>35</v>
      </c>
      <c r="D2" t="s">
        <v>142</v>
      </c>
      <c r="E2" s="44">
        <v>6.2E-2</v>
      </c>
    </row>
    <row r="3" spans="1:5" x14ac:dyDescent="0.35">
      <c r="A3" s="4">
        <v>42005</v>
      </c>
      <c r="B3" t="s">
        <v>37</v>
      </c>
      <c r="C3" t="s">
        <v>36</v>
      </c>
      <c r="D3" t="s">
        <v>142</v>
      </c>
      <c r="E3" s="44">
        <v>7.0999999999999994E-2</v>
      </c>
    </row>
    <row r="4" spans="1:5" x14ac:dyDescent="0.35">
      <c r="A4" s="4">
        <v>42005</v>
      </c>
      <c r="B4" t="s">
        <v>143</v>
      </c>
      <c r="C4" t="s">
        <v>35</v>
      </c>
      <c r="D4" t="s">
        <v>142</v>
      </c>
      <c r="E4" s="44">
        <v>3.1E-2</v>
      </c>
    </row>
    <row r="5" spans="1:5" x14ac:dyDescent="0.35">
      <c r="A5" s="4">
        <v>42005</v>
      </c>
      <c r="B5" t="s">
        <v>143</v>
      </c>
      <c r="C5" t="s">
        <v>36</v>
      </c>
      <c r="D5" t="s">
        <v>142</v>
      </c>
      <c r="E5" s="44">
        <v>1</v>
      </c>
    </row>
    <row r="6" spans="1:5" x14ac:dyDescent="0.35">
      <c r="A6" s="4">
        <v>42036</v>
      </c>
      <c r="B6" t="s">
        <v>37</v>
      </c>
      <c r="C6" t="s">
        <v>35</v>
      </c>
      <c r="D6" t="s">
        <v>142</v>
      </c>
      <c r="E6" s="44">
        <v>0.09</v>
      </c>
    </row>
    <row r="7" spans="1:5" x14ac:dyDescent="0.35">
      <c r="A7" s="4">
        <v>42036</v>
      </c>
      <c r="B7" t="s">
        <v>37</v>
      </c>
      <c r="C7" t="s">
        <v>36</v>
      </c>
      <c r="D7" t="s">
        <v>142</v>
      </c>
      <c r="E7" s="44">
        <v>0.2</v>
      </c>
    </row>
    <row r="8" spans="1:5" x14ac:dyDescent="0.35">
      <c r="A8" s="4">
        <v>42036</v>
      </c>
      <c r="B8" t="s">
        <v>143</v>
      </c>
      <c r="C8" t="s">
        <v>35</v>
      </c>
      <c r="D8" t="s">
        <v>142</v>
      </c>
      <c r="E8" s="44">
        <v>3.6999999999999998E-2</v>
      </c>
    </row>
    <row r="9" spans="1:5" x14ac:dyDescent="0.35">
      <c r="A9" s="4">
        <v>42036</v>
      </c>
      <c r="B9" t="s">
        <v>143</v>
      </c>
      <c r="C9" t="s">
        <v>36</v>
      </c>
      <c r="D9" t="s">
        <v>142</v>
      </c>
      <c r="E9" s="44">
        <v>0.14299999999999999</v>
      </c>
    </row>
    <row r="10" spans="1:5" x14ac:dyDescent="0.35">
      <c r="A10" s="4">
        <v>42064</v>
      </c>
      <c r="B10" t="s">
        <v>37</v>
      </c>
      <c r="C10" t="s">
        <v>35</v>
      </c>
      <c r="D10" t="s">
        <v>142</v>
      </c>
      <c r="E10" s="44">
        <v>7.8E-2</v>
      </c>
    </row>
    <row r="11" spans="1:5" x14ac:dyDescent="0.35">
      <c r="A11" s="4">
        <v>42064</v>
      </c>
      <c r="B11" t="s">
        <v>37</v>
      </c>
      <c r="C11" t="s">
        <v>36</v>
      </c>
      <c r="D11" t="s">
        <v>142</v>
      </c>
      <c r="E11" s="44">
        <v>0.17199999999999999</v>
      </c>
    </row>
    <row r="12" spans="1:5" x14ac:dyDescent="0.35">
      <c r="A12" s="4">
        <v>42064</v>
      </c>
      <c r="B12" t="s">
        <v>143</v>
      </c>
      <c r="C12" t="s">
        <v>35</v>
      </c>
      <c r="D12" t="s">
        <v>142</v>
      </c>
      <c r="E12" s="44">
        <v>2.5999999999999999E-2</v>
      </c>
    </row>
    <row r="13" spans="1:5" x14ac:dyDescent="0.35">
      <c r="A13" s="4">
        <v>42064</v>
      </c>
      <c r="B13" t="s">
        <v>143</v>
      </c>
      <c r="C13" t="s">
        <v>36</v>
      </c>
      <c r="D13" t="s">
        <v>142</v>
      </c>
      <c r="E13" s="44">
        <v>0.375</v>
      </c>
    </row>
    <row r="14" spans="1:5" x14ac:dyDescent="0.35">
      <c r="A14" s="4">
        <v>42095</v>
      </c>
      <c r="B14" t="s">
        <v>37</v>
      </c>
      <c r="C14" t="s">
        <v>35</v>
      </c>
      <c r="D14" t="s">
        <v>142</v>
      </c>
      <c r="E14" s="44">
        <v>8.5999999999999993E-2</v>
      </c>
    </row>
    <row r="15" spans="1:5" x14ac:dyDescent="0.35">
      <c r="A15" s="4">
        <v>42095</v>
      </c>
      <c r="B15" t="s">
        <v>37</v>
      </c>
      <c r="C15" t="s">
        <v>36</v>
      </c>
      <c r="D15" t="s">
        <v>142</v>
      </c>
      <c r="E15" s="44">
        <v>0.182</v>
      </c>
    </row>
    <row r="16" spans="1:5" x14ac:dyDescent="0.35">
      <c r="A16" s="4">
        <v>42095</v>
      </c>
      <c r="B16" t="s">
        <v>143</v>
      </c>
      <c r="C16" t="s">
        <v>35</v>
      </c>
      <c r="D16" t="s">
        <v>142</v>
      </c>
      <c r="E16" s="44">
        <v>1.2E-2</v>
      </c>
    </row>
    <row r="17" spans="1:5" x14ac:dyDescent="0.35">
      <c r="A17" s="4">
        <v>42095</v>
      </c>
      <c r="B17" t="s">
        <v>143</v>
      </c>
      <c r="C17" t="s">
        <v>36</v>
      </c>
      <c r="D17" t="s">
        <v>142</v>
      </c>
      <c r="E17" s="44">
        <v>0</v>
      </c>
    </row>
    <row r="18" spans="1:5" x14ac:dyDescent="0.35">
      <c r="A18" s="4">
        <v>42125</v>
      </c>
      <c r="B18" t="s">
        <v>37</v>
      </c>
      <c r="C18" t="s">
        <v>35</v>
      </c>
      <c r="D18" t="s">
        <v>142</v>
      </c>
      <c r="E18" s="44">
        <v>8.6999999999999994E-2</v>
      </c>
    </row>
    <row r="19" spans="1:5" x14ac:dyDescent="0.35">
      <c r="A19" s="4">
        <v>42125</v>
      </c>
      <c r="B19" t="s">
        <v>37</v>
      </c>
      <c r="C19" t="s">
        <v>36</v>
      </c>
      <c r="D19" t="s">
        <v>142</v>
      </c>
      <c r="E19" s="44">
        <v>5.5E-2</v>
      </c>
    </row>
    <row r="20" spans="1:5" x14ac:dyDescent="0.35">
      <c r="A20" s="4">
        <v>42125</v>
      </c>
      <c r="B20" t="s">
        <v>143</v>
      </c>
      <c r="C20" t="s">
        <v>35</v>
      </c>
      <c r="D20" t="s">
        <v>142</v>
      </c>
      <c r="E20" s="44">
        <v>1.9E-2</v>
      </c>
    </row>
    <row r="21" spans="1:5" x14ac:dyDescent="0.35">
      <c r="A21" s="4">
        <v>42125</v>
      </c>
      <c r="B21" t="s">
        <v>143</v>
      </c>
      <c r="C21" t="s">
        <v>36</v>
      </c>
      <c r="D21" t="s">
        <v>142</v>
      </c>
      <c r="E21" s="44">
        <v>0.66700000000000004</v>
      </c>
    </row>
    <row r="22" spans="1:5" x14ac:dyDescent="0.35">
      <c r="A22" s="4">
        <v>42156</v>
      </c>
      <c r="B22" t="s">
        <v>37</v>
      </c>
      <c r="C22" t="s">
        <v>35</v>
      </c>
      <c r="D22" t="s">
        <v>142</v>
      </c>
      <c r="E22" s="44">
        <v>0.10100000000000001</v>
      </c>
    </row>
    <row r="23" spans="1:5" x14ac:dyDescent="0.35">
      <c r="A23" s="4">
        <v>42156</v>
      </c>
      <c r="B23" t="s">
        <v>37</v>
      </c>
      <c r="C23" t="s">
        <v>36</v>
      </c>
      <c r="D23" t="s">
        <v>142</v>
      </c>
      <c r="E23" s="44">
        <v>0.2</v>
      </c>
    </row>
    <row r="24" spans="1:5" x14ac:dyDescent="0.35">
      <c r="A24" s="4">
        <v>42156</v>
      </c>
      <c r="B24" t="s">
        <v>143</v>
      </c>
      <c r="C24" t="s">
        <v>35</v>
      </c>
      <c r="D24" t="s">
        <v>142</v>
      </c>
      <c r="E24" s="44">
        <v>5.5E-2</v>
      </c>
    </row>
    <row r="25" spans="1:5" x14ac:dyDescent="0.35">
      <c r="A25" s="4">
        <v>42156</v>
      </c>
      <c r="B25" t="s">
        <v>143</v>
      </c>
      <c r="C25" t="s">
        <v>36</v>
      </c>
      <c r="D25" t="s">
        <v>142</v>
      </c>
      <c r="E25" s="44">
        <v>0.25</v>
      </c>
    </row>
    <row r="26" spans="1:5" x14ac:dyDescent="0.35">
      <c r="A26" s="4">
        <v>42186</v>
      </c>
      <c r="B26" t="s">
        <v>37</v>
      </c>
      <c r="C26" t="s">
        <v>35</v>
      </c>
      <c r="D26" t="s">
        <v>142</v>
      </c>
      <c r="E26" s="44">
        <v>8.5000000000000006E-2</v>
      </c>
    </row>
    <row r="27" spans="1:5" x14ac:dyDescent="0.35">
      <c r="A27" s="4">
        <v>42186</v>
      </c>
      <c r="B27" t="s">
        <v>37</v>
      </c>
      <c r="C27" t="s">
        <v>36</v>
      </c>
      <c r="D27" t="s">
        <v>142</v>
      </c>
      <c r="E27" s="44">
        <v>0.24399999999999999</v>
      </c>
    </row>
    <row r="28" spans="1:5" x14ac:dyDescent="0.35">
      <c r="A28" s="4">
        <v>42186</v>
      </c>
      <c r="B28" t="s">
        <v>143</v>
      </c>
      <c r="C28" t="s">
        <v>35</v>
      </c>
      <c r="D28" t="s">
        <v>142</v>
      </c>
      <c r="E28" s="44">
        <v>4.5999999999999999E-2</v>
      </c>
    </row>
    <row r="29" spans="1:5" x14ac:dyDescent="0.35">
      <c r="A29" s="4">
        <v>42186</v>
      </c>
      <c r="B29" t="s">
        <v>143</v>
      </c>
      <c r="C29" t="s">
        <v>36</v>
      </c>
      <c r="D29" t="s">
        <v>142</v>
      </c>
      <c r="E29" s="44">
        <v>0.4</v>
      </c>
    </row>
    <row r="30" spans="1:5" x14ac:dyDescent="0.35">
      <c r="A30" s="4">
        <v>42217</v>
      </c>
      <c r="B30" t="s">
        <v>37</v>
      </c>
      <c r="C30" t="s">
        <v>35</v>
      </c>
      <c r="D30" t="s">
        <v>142</v>
      </c>
      <c r="E30" s="44">
        <v>7.3999999999999996E-2</v>
      </c>
    </row>
    <row r="31" spans="1:5" x14ac:dyDescent="0.35">
      <c r="A31" s="4">
        <v>42217</v>
      </c>
      <c r="B31" t="s">
        <v>37</v>
      </c>
      <c r="C31" t="s">
        <v>36</v>
      </c>
      <c r="D31" t="s">
        <v>142</v>
      </c>
      <c r="E31" s="44">
        <v>0.11799999999999999</v>
      </c>
    </row>
    <row r="32" spans="1:5" x14ac:dyDescent="0.35">
      <c r="A32" s="4">
        <v>42217</v>
      </c>
      <c r="B32" t="s">
        <v>143</v>
      </c>
      <c r="C32" t="s">
        <v>35</v>
      </c>
      <c r="D32" t="s">
        <v>142</v>
      </c>
      <c r="E32" s="44">
        <v>3.5000000000000003E-2</v>
      </c>
    </row>
    <row r="33" spans="1:5" x14ac:dyDescent="0.35">
      <c r="A33" s="4">
        <v>42217</v>
      </c>
      <c r="B33" t="s">
        <v>143</v>
      </c>
      <c r="C33" t="s">
        <v>36</v>
      </c>
      <c r="D33" t="s">
        <v>142</v>
      </c>
      <c r="E33" s="44">
        <v>0</v>
      </c>
    </row>
    <row r="34" spans="1:5" x14ac:dyDescent="0.35">
      <c r="A34" s="4">
        <v>42248</v>
      </c>
      <c r="B34" t="s">
        <v>37</v>
      </c>
      <c r="C34" t="s">
        <v>35</v>
      </c>
      <c r="D34" t="s">
        <v>142</v>
      </c>
      <c r="E34" s="44">
        <v>8.7999999999999995E-2</v>
      </c>
    </row>
    <row r="35" spans="1:5" x14ac:dyDescent="0.35">
      <c r="A35" s="4">
        <v>42248</v>
      </c>
      <c r="B35" t="s">
        <v>37</v>
      </c>
      <c r="C35" t="s">
        <v>36</v>
      </c>
      <c r="D35" t="s">
        <v>142</v>
      </c>
      <c r="E35" s="44">
        <v>0.128</v>
      </c>
    </row>
    <row r="36" spans="1:5" x14ac:dyDescent="0.35">
      <c r="A36" s="4">
        <v>42248</v>
      </c>
      <c r="B36" t="s">
        <v>143</v>
      </c>
      <c r="C36" t="s">
        <v>35</v>
      </c>
      <c r="D36" t="s">
        <v>142</v>
      </c>
      <c r="E36" s="44">
        <v>2.8000000000000001E-2</v>
      </c>
    </row>
    <row r="37" spans="1:5" x14ac:dyDescent="0.35">
      <c r="A37" s="4">
        <v>42248</v>
      </c>
      <c r="B37" t="s">
        <v>143</v>
      </c>
      <c r="C37" t="s">
        <v>36</v>
      </c>
      <c r="D37" t="s">
        <v>142</v>
      </c>
      <c r="E37" s="44">
        <v>0.222</v>
      </c>
    </row>
    <row r="38" spans="1:5" x14ac:dyDescent="0.35">
      <c r="A38" s="4">
        <v>42278</v>
      </c>
      <c r="B38" t="s">
        <v>37</v>
      </c>
      <c r="C38" t="s">
        <v>35</v>
      </c>
      <c r="D38" t="s">
        <v>142</v>
      </c>
      <c r="E38" s="44">
        <v>0.10199999999999999</v>
      </c>
    </row>
    <row r="39" spans="1:5" x14ac:dyDescent="0.35">
      <c r="A39" s="4">
        <v>42278</v>
      </c>
      <c r="B39" t="s">
        <v>37</v>
      </c>
      <c r="C39" t="s">
        <v>36</v>
      </c>
      <c r="D39" t="s">
        <v>142</v>
      </c>
      <c r="E39" s="44">
        <v>9.0999999999999998E-2</v>
      </c>
    </row>
    <row r="40" spans="1:5" x14ac:dyDescent="0.35">
      <c r="A40" s="4">
        <v>42278</v>
      </c>
      <c r="B40" t="s">
        <v>143</v>
      </c>
      <c r="C40" t="s">
        <v>35</v>
      </c>
      <c r="D40" t="s">
        <v>142</v>
      </c>
      <c r="E40" s="44">
        <v>4.8000000000000001E-2</v>
      </c>
    </row>
    <row r="41" spans="1:5" x14ac:dyDescent="0.35">
      <c r="A41" s="4">
        <v>42278</v>
      </c>
      <c r="B41" t="s">
        <v>143</v>
      </c>
      <c r="C41" t="s">
        <v>36</v>
      </c>
      <c r="D41" t="s">
        <v>142</v>
      </c>
      <c r="E41" s="44">
        <v>0.14299999999999999</v>
      </c>
    </row>
    <row r="42" spans="1:5" x14ac:dyDescent="0.35">
      <c r="A42" s="4">
        <v>42309</v>
      </c>
      <c r="B42" t="s">
        <v>37</v>
      </c>
      <c r="C42" t="s">
        <v>35</v>
      </c>
      <c r="D42" t="s">
        <v>142</v>
      </c>
      <c r="E42" s="44">
        <v>9.2999999999999999E-2</v>
      </c>
    </row>
    <row r="43" spans="1:5" x14ac:dyDescent="0.35">
      <c r="A43" s="4">
        <v>42309</v>
      </c>
      <c r="B43" t="s">
        <v>37</v>
      </c>
      <c r="C43" t="s">
        <v>36</v>
      </c>
      <c r="D43" t="s">
        <v>142</v>
      </c>
      <c r="E43" s="44">
        <v>0.111</v>
      </c>
    </row>
    <row r="44" spans="1:5" x14ac:dyDescent="0.35">
      <c r="A44" s="4">
        <v>42309</v>
      </c>
      <c r="B44" t="s">
        <v>143</v>
      </c>
      <c r="C44" t="s">
        <v>35</v>
      </c>
      <c r="D44" t="s">
        <v>142</v>
      </c>
      <c r="E44" s="44">
        <v>3.5999999999999997E-2</v>
      </c>
    </row>
    <row r="45" spans="1:5" x14ac:dyDescent="0.35">
      <c r="A45" s="4">
        <v>42309</v>
      </c>
      <c r="B45" t="s">
        <v>143</v>
      </c>
      <c r="C45" t="s">
        <v>36</v>
      </c>
      <c r="D45" t="s">
        <v>142</v>
      </c>
      <c r="E45" s="44">
        <v>6.2E-2</v>
      </c>
    </row>
    <row r="46" spans="1:5" x14ac:dyDescent="0.35">
      <c r="A46" s="4">
        <v>42339</v>
      </c>
      <c r="B46" t="s">
        <v>37</v>
      </c>
      <c r="C46" t="s">
        <v>35</v>
      </c>
      <c r="D46" t="s">
        <v>142</v>
      </c>
      <c r="E46" s="44">
        <v>0.1</v>
      </c>
    </row>
    <row r="47" spans="1:5" x14ac:dyDescent="0.35">
      <c r="A47" s="4">
        <v>42339</v>
      </c>
      <c r="B47" t="s">
        <v>37</v>
      </c>
      <c r="C47" t="s">
        <v>36</v>
      </c>
      <c r="D47" t="s">
        <v>142</v>
      </c>
      <c r="E47" s="44">
        <v>6.5000000000000002E-2</v>
      </c>
    </row>
    <row r="48" spans="1:5" x14ac:dyDescent="0.35">
      <c r="A48" s="4">
        <v>42339</v>
      </c>
      <c r="B48" t="s">
        <v>143</v>
      </c>
      <c r="C48" t="s">
        <v>35</v>
      </c>
      <c r="D48" t="s">
        <v>142</v>
      </c>
      <c r="E48" s="44">
        <v>2.7E-2</v>
      </c>
    </row>
    <row r="49" spans="1:5" x14ac:dyDescent="0.35">
      <c r="A49" s="4">
        <v>42339</v>
      </c>
      <c r="B49" t="s">
        <v>143</v>
      </c>
      <c r="C49" t="s">
        <v>36</v>
      </c>
      <c r="D49" t="s">
        <v>142</v>
      </c>
      <c r="E49" s="44">
        <v>0</v>
      </c>
    </row>
    <row r="50" spans="1:5" x14ac:dyDescent="0.35">
      <c r="A50" s="4">
        <v>42370</v>
      </c>
      <c r="B50" t="s">
        <v>37</v>
      </c>
      <c r="C50" t="s">
        <v>35</v>
      </c>
      <c r="D50" t="s">
        <v>142</v>
      </c>
      <c r="E50" s="44">
        <v>9.7000000000000003E-2</v>
      </c>
    </row>
    <row r="51" spans="1:5" x14ac:dyDescent="0.35">
      <c r="A51" s="4">
        <v>42370</v>
      </c>
      <c r="B51" t="s">
        <v>37</v>
      </c>
      <c r="C51" t="s">
        <v>36</v>
      </c>
      <c r="D51" t="s">
        <v>142</v>
      </c>
      <c r="E51" s="44">
        <v>0.125</v>
      </c>
    </row>
    <row r="52" spans="1:5" x14ac:dyDescent="0.35">
      <c r="A52" s="4">
        <v>42370</v>
      </c>
      <c r="B52" t="s">
        <v>143</v>
      </c>
      <c r="C52" t="s">
        <v>35</v>
      </c>
      <c r="D52" t="s">
        <v>142</v>
      </c>
      <c r="E52" s="44">
        <v>3.3000000000000002E-2</v>
      </c>
    </row>
    <row r="53" spans="1:5" x14ac:dyDescent="0.35">
      <c r="A53" s="4">
        <v>42370</v>
      </c>
      <c r="B53" t="s">
        <v>143</v>
      </c>
      <c r="C53" t="s">
        <v>36</v>
      </c>
      <c r="D53" t="s">
        <v>142</v>
      </c>
      <c r="E53" s="44">
        <v>0</v>
      </c>
    </row>
    <row r="54" spans="1:5" x14ac:dyDescent="0.35">
      <c r="A54" s="4">
        <v>42401</v>
      </c>
      <c r="B54" t="s">
        <v>37</v>
      </c>
      <c r="C54" t="s">
        <v>35</v>
      </c>
      <c r="D54" t="s">
        <v>142</v>
      </c>
      <c r="E54" s="44">
        <v>0.10199999999999999</v>
      </c>
    </row>
    <row r="55" spans="1:5" x14ac:dyDescent="0.35">
      <c r="A55" s="4">
        <v>42401</v>
      </c>
      <c r="B55" t="s">
        <v>37</v>
      </c>
      <c r="C55" t="s">
        <v>36</v>
      </c>
      <c r="D55" t="s">
        <v>142</v>
      </c>
      <c r="E55" s="44">
        <v>0.17100000000000001</v>
      </c>
    </row>
    <row r="56" spans="1:5" x14ac:dyDescent="0.35">
      <c r="A56" s="4">
        <v>42401</v>
      </c>
      <c r="B56" t="s">
        <v>143</v>
      </c>
      <c r="C56" t="s">
        <v>35</v>
      </c>
      <c r="D56" t="s">
        <v>142</v>
      </c>
      <c r="E56" s="44">
        <v>0.03</v>
      </c>
    </row>
    <row r="57" spans="1:5" x14ac:dyDescent="0.35">
      <c r="A57" s="4">
        <v>42401</v>
      </c>
      <c r="B57" t="s">
        <v>143</v>
      </c>
      <c r="C57" t="s">
        <v>36</v>
      </c>
      <c r="D57" t="s">
        <v>142</v>
      </c>
      <c r="E57" s="44">
        <v>0</v>
      </c>
    </row>
    <row r="58" spans="1:5" x14ac:dyDescent="0.35">
      <c r="A58" s="4">
        <v>42430</v>
      </c>
      <c r="B58" t="s">
        <v>37</v>
      </c>
      <c r="C58" t="s">
        <v>35</v>
      </c>
      <c r="D58" t="s">
        <v>142</v>
      </c>
      <c r="E58" s="44">
        <v>0.122</v>
      </c>
    </row>
    <row r="59" spans="1:5" x14ac:dyDescent="0.35">
      <c r="A59" s="4">
        <v>42430</v>
      </c>
      <c r="B59" t="s">
        <v>37</v>
      </c>
      <c r="C59" t="s">
        <v>36</v>
      </c>
      <c r="D59" t="s">
        <v>142</v>
      </c>
      <c r="E59" s="44">
        <v>8.8999999999999996E-2</v>
      </c>
    </row>
    <row r="60" spans="1:5" x14ac:dyDescent="0.35">
      <c r="A60" s="4">
        <v>42430</v>
      </c>
      <c r="B60" t="s">
        <v>143</v>
      </c>
      <c r="C60" t="s">
        <v>35</v>
      </c>
      <c r="D60" t="s">
        <v>142</v>
      </c>
      <c r="E60" s="44">
        <v>3.2000000000000001E-2</v>
      </c>
    </row>
    <row r="61" spans="1:5" x14ac:dyDescent="0.35">
      <c r="A61" s="4">
        <v>42430</v>
      </c>
      <c r="B61" t="s">
        <v>143</v>
      </c>
      <c r="C61" t="s">
        <v>36</v>
      </c>
      <c r="D61" t="s">
        <v>142</v>
      </c>
      <c r="E61" s="44">
        <v>0.14299999999999999</v>
      </c>
    </row>
    <row r="62" spans="1:5" x14ac:dyDescent="0.35">
      <c r="A62" s="4">
        <v>42461</v>
      </c>
      <c r="B62" t="s">
        <v>37</v>
      </c>
      <c r="C62" t="s">
        <v>35</v>
      </c>
      <c r="D62" t="s">
        <v>142</v>
      </c>
      <c r="E62" s="44">
        <v>8.1000000000000003E-2</v>
      </c>
    </row>
    <row r="63" spans="1:5" x14ac:dyDescent="0.35">
      <c r="A63" s="4">
        <v>42461</v>
      </c>
      <c r="B63" t="s">
        <v>37</v>
      </c>
      <c r="C63" t="s">
        <v>36</v>
      </c>
      <c r="D63" t="s">
        <v>142</v>
      </c>
      <c r="E63" s="44">
        <v>9.2999999999999999E-2</v>
      </c>
    </row>
    <row r="64" spans="1:5" x14ac:dyDescent="0.35">
      <c r="A64" s="4">
        <v>42461</v>
      </c>
      <c r="B64" t="s">
        <v>143</v>
      </c>
      <c r="C64" t="s">
        <v>35</v>
      </c>
      <c r="D64" t="s">
        <v>142</v>
      </c>
      <c r="E64" s="44">
        <v>5.5E-2</v>
      </c>
    </row>
    <row r="65" spans="1:5" x14ac:dyDescent="0.35">
      <c r="A65" s="4">
        <v>42461</v>
      </c>
      <c r="B65" t="s">
        <v>143</v>
      </c>
      <c r="C65" t="s">
        <v>36</v>
      </c>
      <c r="D65" t="s">
        <v>142</v>
      </c>
      <c r="E65" s="44">
        <v>0</v>
      </c>
    </row>
    <row r="66" spans="1:5" x14ac:dyDescent="0.35">
      <c r="A66" s="4">
        <v>42491</v>
      </c>
      <c r="B66" t="s">
        <v>37</v>
      </c>
      <c r="C66" t="s">
        <v>35</v>
      </c>
      <c r="D66" t="s">
        <v>142</v>
      </c>
      <c r="E66" s="44">
        <v>9.9000000000000005E-2</v>
      </c>
    </row>
    <row r="67" spans="1:5" x14ac:dyDescent="0.35">
      <c r="A67" s="4">
        <v>42491</v>
      </c>
      <c r="B67" t="s">
        <v>37</v>
      </c>
      <c r="C67" t="s">
        <v>36</v>
      </c>
      <c r="D67" t="s">
        <v>142</v>
      </c>
      <c r="E67" s="44">
        <v>0.28199999999999997</v>
      </c>
    </row>
    <row r="68" spans="1:5" x14ac:dyDescent="0.35">
      <c r="A68" s="4">
        <v>42491</v>
      </c>
      <c r="B68" t="s">
        <v>143</v>
      </c>
      <c r="C68" t="s">
        <v>35</v>
      </c>
      <c r="D68" t="s">
        <v>142</v>
      </c>
      <c r="E68" s="44">
        <v>8.6999999999999994E-2</v>
      </c>
    </row>
    <row r="69" spans="1:5" x14ac:dyDescent="0.35">
      <c r="A69" s="4">
        <v>42491</v>
      </c>
      <c r="B69" t="s">
        <v>143</v>
      </c>
      <c r="C69" t="s">
        <v>36</v>
      </c>
      <c r="D69" t="s">
        <v>142</v>
      </c>
      <c r="E69" s="44">
        <v>0.1</v>
      </c>
    </row>
    <row r="70" spans="1:5" x14ac:dyDescent="0.35">
      <c r="A70" s="4">
        <v>42522</v>
      </c>
      <c r="B70" t="s">
        <v>37</v>
      </c>
      <c r="C70" t="s">
        <v>35</v>
      </c>
      <c r="D70" t="s">
        <v>142</v>
      </c>
      <c r="E70" s="44">
        <v>0.14000000000000001</v>
      </c>
    </row>
    <row r="71" spans="1:5" x14ac:dyDescent="0.35">
      <c r="A71" s="4">
        <v>42522</v>
      </c>
      <c r="B71" t="s">
        <v>37</v>
      </c>
      <c r="C71" t="s">
        <v>36</v>
      </c>
      <c r="D71" t="s">
        <v>142</v>
      </c>
      <c r="E71" s="44">
        <v>0.152</v>
      </c>
    </row>
    <row r="72" spans="1:5" x14ac:dyDescent="0.35">
      <c r="A72" s="4">
        <v>42522</v>
      </c>
      <c r="B72" t="s">
        <v>143</v>
      </c>
      <c r="C72" t="s">
        <v>35</v>
      </c>
      <c r="D72" t="s">
        <v>142</v>
      </c>
      <c r="E72" s="44">
        <v>4.9000000000000002E-2</v>
      </c>
    </row>
    <row r="73" spans="1:5" x14ac:dyDescent="0.35">
      <c r="A73" s="4">
        <v>42522</v>
      </c>
      <c r="B73" t="s">
        <v>143</v>
      </c>
      <c r="C73" t="s">
        <v>36</v>
      </c>
      <c r="D73" t="s">
        <v>142</v>
      </c>
      <c r="E73" s="44">
        <v>0</v>
      </c>
    </row>
    <row r="74" spans="1:5" x14ac:dyDescent="0.35">
      <c r="A74" s="4">
        <v>42552</v>
      </c>
      <c r="B74" t="s">
        <v>37</v>
      </c>
      <c r="C74" t="s">
        <v>35</v>
      </c>
      <c r="D74" t="s">
        <v>142</v>
      </c>
      <c r="E74" s="44">
        <v>0.14000000000000001</v>
      </c>
    </row>
    <row r="75" spans="1:5" x14ac:dyDescent="0.35">
      <c r="A75" s="4">
        <v>42552</v>
      </c>
      <c r="B75" t="s">
        <v>37</v>
      </c>
      <c r="C75" t="s">
        <v>36</v>
      </c>
      <c r="D75" t="s">
        <v>142</v>
      </c>
      <c r="E75" s="44">
        <v>0.114</v>
      </c>
    </row>
    <row r="76" spans="1:5" x14ac:dyDescent="0.35">
      <c r="A76" s="4">
        <v>42552</v>
      </c>
      <c r="B76" t="s">
        <v>143</v>
      </c>
      <c r="C76" t="s">
        <v>35</v>
      </c>
      <c r="D76" t="s">
        <v>142</v>
      </c>
      <c r="E76" s="44">
        <v>5.3999999999999999E-2</v>
      </c>
    </row>
    <row r="77" spans="1:5" x14ac:dyDescent="0.35">
      <c r="A77" s="4">
        <v>42552</v>
      </c>
      <c r="B77" t="s">
        <v>143</v>
      </c>
      <c r="C77" t="s">
        <v>36</v>
      </c>
      <c r="D77" t="s">
        <v>142</v>
      </c>
      <c r="E77" s="44">
        <v>0.222</v>
      </c>
    </row>
    <row r="78" spans="1:5" x14ac:dyDescent="0.35">
      <c r="A78" s="4">
        <v>42583</v>
      </c>
      <c r="B78" t="s">
        <v>37</v>
      </c>
      <c r="C78" t="s">
        <v>35</v>
      </c>
      <c r="D78" t="s">
        <v>142</v>
      </c>
      <c r="E78" s="44">
        <v>0.12</v>
      </c>
    </row>
    <row r="79" spans="1:5" x14ac:dyDescent="0.35">
      <c r="A79" s="4">
        <v>42583</v>
      </c>
      <c r="B79" t="s">
        <v>37</v>
      </c>
      <c r="C79" t="s">
        <v>36</v>
      </c>
      <c r="D79" t="s">
        <v>142</v>
      </c>
      <c r="E79" s="44">
        <v>0.19600000000000001</v>
      </c>
    </row>
    <row r="80" spans="1:5" x14ac:dyDescent="0.35">
      <c r="A80" s="4">
        <v>42583</v>
      </c>
      <c r="B80" t="s">
        <v>143</v>
      </c>
      <c r="C80" t="s">
        <v>35</v>
      </c>
      <c r="D80" t="s">
        <v>142</v>
      </c>
      <c r="E80" s="44">
        <v>5.8999999999999997E-2</v>
      </c>
    </row>
    <row r="81" spans="1:5" x14ac:dyDescent="0.35">
      <c r="A81" s="4">
        <v>42583</v>
      </c>
      <c r="B81" t="s">
        <v>143</v>
      </c>
      <c r="C81" t="s">
        <v>36</v>
      </c>
      <c r="D81" t="s">
        <v>142</v>
      </c>
      <c r="E81" s="44">
        <v>0</v>
      </c>
    </row>
    <row r="82" spans="1:5" x14ac:dyDescent="0.35">
      <c r="A82" s="4">
        <v>42614</v>
      </c>
      <c r="B82" t="s">
        <v>37</v>
      </c>
      <c r="C82" t="s">
        <v>35</v>
      </c>
      <c r="D82" t="s">
        <v>142</v>
      </c>
      <c r="E82" s="44">
        <v>0.14299999999999999</v>
      </c>
    </row>
    <row r="83" spans="1:5" x14ac:dyDescent="0.35">
      <c r="A83" s="4">
        <v>42614</v>
      </c>
      <c r="B83" t="s">
        <v>37</v>
      </c>
      <c r="C83" t="s">
        <v>36</v>
      </c>
      <c r="D83" t="s">
        <v>142</v>
      </c>
      <c r="E83" s="44">
        <v>0.05</v>
      </c>
    </row>
    <row r="84" spans="1:5" x14ac:dyDescent="0.35">
      <c r="A84" s="4">
        <v>42614</v>
      </c>
      <c r="B84" t="s">
        <v>143</v>
      </c>
      <c r="C84" t="s">
        <v>35</v>
      </c>
      <c r="D84" t="s">
        <v>142</v>
      </c>
      <c r="E84" s="44">
        <v>8.2000000000000003E-2</v>
      </c>
    </row>
    <row r="85" spans="1:5" x14ac:dyDescent="0.35">
      <c r="A85" s="4">
        <v>42614</v>
      </c>
      <c r="B85" t="s">
        <v>143</v>
      </c>
      <c r="C85" t="s">
        <v>36</v>
      </c>
      <c r="D85" t="s">
        <v>142</v>
      </c>
      <c r="E85" s="44">
        <v>0</v>
      </c>
    </row>
    <row r="86" spans="1:5" x14ac:dyDescent="0.35">
      <c r="A86" s="4">
        <v>42644</v>
      </c>
      <c r="B86" t="s">
        <v>37</v>
      </c>
      <c r="C86" t="s">
        <v>35</v>
      </c>
      <c r="D86" t="s">
        <v>142</v>
      </c>
      <c r="E86" s="44">
        <v>0.16300000000000001</v>
      </c>
    </row>
    <row r="87" spans="1:5" x14ac:dyDescent="0.35">
      <c r="A87" s="4">
        <v>42644</v>
      </c>
      <c r="B87" t="s">
        <v>37</v>
      </c>
      <c r="C87" t="s">
        <v>36</v>
      </c>
      <c r="D87" t="s">
        <v>142</v>
      </c>
      <c r="E87" s="44">
        <v>0.154</v>
      </c>
    </row>
    <row r="88" spans="1:5" x14ac:dyDescent="0.35">
      <c r="A88" s="4">
        <v>42644</v>
      </c>
      <c r="B88" t="s">
        <v>143</v>
      </c>
      <c r="C88" t="s">
        <v>35</v>
      </c>
      <c r="D88" t="s">
        <v>142</v>
      </c>
      <c r="E88" s="44">
        <v>0.11799999999999999</v>
      </c>
    </row>
    <row r="89" spans="1:5" x14ac:dyDescent="0.35">
      <c r="A89" s="4">
        <v>42644</v>
      </c>
      <c r="B89" t="s">
        <v>143</v>
      </c>
      <c r="C89" t="s">
        <v>36</v>
      </c>
      <c r="D89" t="s">
        <v>142</v>
      </c>
      <c r="E89" s="44">
        <v>0.3</v>
      </c>
    </row>
    <row r="90" spans="1:5" x14ac:dyDescent="0.35">
      <c r="A90" s="4">
        <v>42675</v>
      </c>
      <c r="B90" t="s">
        <v>37</v>
      </c>
      <c r="C90" t="s">
        <v>35</v>
      </c>
      <c r="D90" t="s">
        <v>142</v>
      </c>
      <c r="E90" s="44">
        <v>0.184</v>
      </c>
    </row>
    <row r="91" spans="1:5" x14ac:dyDescent="0.35">
      <c r="A91" s="4">
        <v>42675</v>
      </c>
      <c r="B91" t="s">
        <v>37</v>
      </c>
      <c r="C91" t="s">
        <v>36</v>
      </c>
      <c r="D91" t="s">
        <v>142</v>
      </c>
      <c r="E91" s="44">
        <v>7.3999999999999996E-2</v>
      </c>
    </row>
    <row r="92" spans="1:5" x14ac:dyDescent="0.35">
      <c r="A92" s="4">
        <v>42675</v>
      </c>
      <c r="B92" t="s">
        <v>143</v>
      </c>
      <c r="C92" t="s">
        <v>35</v>
      </c>
      <c r="D92" t="s">
        <v>142</v>
      </c>
      <c r="E92" s="44">
        <v>0.105</v>
      </c>
    </row>
    <row r="93" spans="1:5" x14ac:dyDescent="0.35">
      <c r="A93" s="4">
        <v>42675</v>
      </c>
      <c r="B93" t="s">
        <v>143</v>
      </c>
      <c r="C93" t="s">
        <v>36</v>
      </c>
      <c r="D93" t="s">
        <v>142</v>
      </c>
      <c r="E93" s="44">
        <v>0.13300000000000001</v>
      </c>
    </row>
    <row r="94" spans="1:5" x14ac:dyDescent="0.35">
      <c r="A94" s="4">
        <v>42705</v>
      </c>
      <c r="B94" t="s">
        <v>37</v>
      </c>
      <c r="C94" t="s">
        <v>35</v>
      </c>
      <c r="D94" t="s">
        <v>142</v>
      </c>
      <c r="E94" s="44">
        <v>0.20899999999999999</v>
      </c>
    </row>
    <row r="95" spans="1:5" x14ac:dyDescent="0.35">
      <c r="A95" s="4">
        <v>42705</v>
      </c>
      <c r="B95" t="s">
        <v>37</v>
      </c>
      <c r="C95" t="s">
        <v>36</v>
      </c>
      <c r="D95" t="s">
        <v>142</v>
      </c>
      <c r="E95" s="44">
        <v>0.14499999999999999</v>
      </c>
    </row>
    <row r="96" spans="1:5" x14ac:dyDescent="0.35">
      <c r="A96" s="4">
        <v>42705</v>
      </c>
      <c r="B96" t="s">
        <v>143</v>
      </c>
      <c r="C96" t="s">
        <v>35</v>
      </c>
      <c r="D96" t="s">
        <v>142</v>
      </c>
      <c r="E96" s="44">
        <v>4.2999999999999997E-2</v>
      </c>
    </row>
    <row r="97" spans="1:5" x14ac:dyDescent="0.35">
      <c r="A97" s="4">
        <v>42705</v>
      </c>
      <c r="B97" t="s">
        <v>143</v>
      </c>
      <c r="C97" t="s">
        <v>36</v>
      </c>
      <c r="D97" t="s">
        <v>142</v>
      </c>
      <c r="E97" s="44">
        <v>8.3000000000000004E-2</v>
      </c>
    </row>
    <row r="98" spans="1:5" x14ac:dyDescent="0.35">
      <c r="A98" s="4">
        <v>42736</v>
      </c>
      <c r="B98" t="s">
        <v>37</v>
      </c>
      <c r="C98" t="s">
        <v>35</v>
      </c>
      <c r="D98" t="s">
        <v>142</v>
      </c>
      <c r="E98" s="44">
        <v>0.16400000000000001</v>
      </c>
    </row>
    <row r="99" spans="1:5" x14ac:dyDescent="0.35">
      <c r="A99" s="4">
        <v>42736</v>
      </c>
      <c r="B99" t="s">
        <v>37</v>
      </c>
      <c r="C99" t="s">
        <v>36</v>
      </c>
      <c r="D99" t="s">
        <v>142</v>
      </c>
      <c r="E99" s="44">
        <v>7.2999999999999995E-2</v>
      </c>
    </row>
    <row r="100" spans="1:5" x14ac:dyDescent="0.35">
      <c r="A100" s="4">
        <v>42736</v>
      </c>
      <c r="B100" t="s">
        <v>143</v>
      </c>
      <c r="C100" t="s">
        <v>35</v>
      </c>
      <c r="D100" t="s">
        <v>142</v>
      </c>
      <c r="E100" s="44">
        <v>0.13300000000000001</v>
      </c>
    </row>
    <row r="101" spans="1:5" x14ac:dyDescent="0.35">
      <c r="A101" s="4">
        <v>42736</v>
      </c>
      <c r="B101" t="s">
        <v>143</v>
      </c>
      <c r="C101" t="s">
        <v>36</v>
      </c>
      <c r="D101" t="s">
        <v>142</v>
      </c>
      <c r="E101" s="44">
        <v>0.25</v>
      </c>
    </row>
    <row r="102" spans="1:5" x14ac:dyDescent="0.35">
      <c r="A102" s="4">
        <v>42767</v>
      </c>
      <c r="B102" t="s">
        <v>37</v>
      </c>
      <c r="C102" t="s">
        <v>35</v>
      </c>
      <c r="D102" t="s">
        <v>142</v>
      </c>
      <c r="E102" s="44">
        <v>0.245</v>
      </c>
    </row>
    <row r="103" spans="1:5" x14ac:dyDescent="0.35">
      <c r="A103" s="4">
        <v>42767</v>
      </c>
      <c r="B103" t="s">
        <v>37</v>
      </c>
      <c r="C103" t="s">
        <v>36</v>
      </c>
      <c r="D103" t="s">
        <v>142</v>
      </c>
      <c r="E103" s="44">
        <v>0.108</v>
      </c>
    </row>
    <row r="104" spans="1:5" x14ac:dyDescent="0.35">
      <c r="A104" s="4">
        <v>42767</v>
      </c>
      <c r="B104" t="s">
        <v>143</v>
      </c>
      <c r="C104" t="s">
        <v>35</v>
      </c>
      <c r="D104" t="s">
        <v>142</v>
      </c>
      <c r="E104" s="44">
        <v>0.122</v>
      </c>
    </row>
    <row r="105" spans="1:5" x14ac:dyDescent="0.35">
      <c r="A105" s="4">
        <v>42767</v>
      </c>
      <c r="B105" t="s">
        <v>143</v>
      </c>
      <c r="C105" t="s">
        <v>36</v>
      </c>
      <c r="D105" t="s">
        <v>142</v>
      </c>
      <c r="E105" s="44">
        <v>0.05</v>
      </c>
    </row>
    <row r="106" spans="1:5" x14ac:dyDescent="0.35">
      <c r="A106" s="4">
        <v>42795</v>
      </c>
      <c r="B106" t="s">
        <v>37</v>
      </c>
      <c r="C106" t="s">
        <v>35</v>
      </c>
      <c r="D106" t="s">
        <v>142</v>
      </c>
      <c r="E106" s="44">
        <v>0.28999999999999998</v>
      </c>
    </row>
    <row r="107" spans="1:5" x14ac:dyDescent="0.35">
      <c r="A107" s="4">
        <v>42795</v>
      </c>
      <c r="B107" t="s">
        <v>37</v>
      </c>
      <c r="C107" t="s">
        <v>36</v>
      </c>
      <c r="D107" t="s">
        <v>142</v>
      </c>
      <c r="E107" s="44">
        <v>6.8000000000000005E-2</v>
      </c>
    </row>
    <row r="108" spans="1:5" x14ac:dyDescent="0.35">
      <c r="A108" s="4">
        <v>42795</v>
      </c>
      <c r="B108" t="s">
        <v>143</v>
      </c>
      <c r="C108" t="s">
        <v>35</v>
      </c>
      <c r="D108" t="s">
        <v>142</v>
      </c>
      <c r="E108" s="44">
        <v>0.13400000000000001</v>
      </c>
    </row>
    <row r="109" spans="1:5" x14ac:dyDescent="0.35">
      <c r="A109" s="4">
        <v>42795</v>
      </c>
      <c r="B109" t="s">
        <v>143</v>
      </c>
      <c r="C109" t="s">
        <v>36</v>
      </c>
      <c r="D109" t="s">
        <v>142</v>
      </c>
      <c r="E109" s="44">
        <v>0.2</v>
      </c>
    </row>
    <row r="110" spans="1:5" x14ac:dyDescent="0.35">
      <c r="A110" s="4">
        <v>42826</v>
      </c>
      <c r="B110" t="s">
        <v>37</v>
      </c>
      <c r="C110" t="s">
        <v>35</v>
      </c>
      <c r="D110" t="s">
        <v>142</v>
      </c>
      <c r="E110" s="44">
        <v>0.32100000000000001</v>
      </c>
    </row>
    <row r="111" spans="1:5" x14ac:dyDescent="0.35">
      <c r="A111" s="4">
        <v>42826</v>
      </c>
      <c r="B111" t="s">
        <v>37</v>
      </c>
      <c r="C111" t="s">
        <v>36</v>
      </c>
      <c r="D111" t="s">
        <v>142</v>
      </c>
      <c r="E111" s="44">
        <v>2.5999999999999999E-2</v>
      </c>
    </row>
    <row r="112" spans="1:5" x14ac:dyDescent="0.35">
      <c r="A112" s="4">
        <v>42826</v>
      </c>
      <c r="B112" t="s">
        <v>143</v>
      </c>
      <c r="C112" t="s">
        <v>35</v>
      </c>
      <c r="D112" t="s">
        <v>142</v>
      </c>
      <c r="E112" s="44">
        <v>0.14899999999999999</v>
      </c>
    </row>
    <row r="113" spans="1:5" x14ac:dyDescent="0.35">
      <c r="A113" s="4">
        <v>42826</v>
      </c>
      <c r="B113" t="s">
        <v>143</v>
      </c>
      <c r="C113" t="s">
        <v>36</v>
      </c>
      <c r="D113" t="s">
        <v>142</v>
      </c>
      <c r="E113" s="44">
        <v>0.36399999999999999</v>
      </c>
    </row>
    <row r="114" spans="1:5" x14ac:dyDescent="0.35">
      <c r="A114" s="4">
        <v>42856</v>
      </c>
      <c r="B114" t="s">
        <v>37</v>
      </c>
      <c r="C114" t="s">
        <v>35</v>
      </c>
      <c r="D114" t="s">
        <v>142</v>
      </c>
      <c r="E114" s="44">
        <v>0.28199999999999997</v>
      </c>
    </row>
    <row r="115" spans="1:5" x14ac:dyDescent="0.35">
      <c r="A115" s="4">
        <v>42856</v>
      </c>
      <c r="B115" t="s">
        <v>37</v>
      </c>
      <c r="C115" t="s">
        <v>36</v>
      </c>
      <c r="D115" t="s">
        <v>142</v>
      </c>
      <c r="E115" s="44">
        <v>5.2999999999999999E-2</v>
      </c>
    </row>
    <row r="116" spans="1:5" x14ac:dyDescent="0.35">
      <c r="A116" s="4">
        <v>42856</v>
      </c>
      <c r="B116" t="s">
        <v>143</v>
      </c>
      <c r="C116" t="s">
        <v>35</v>
      </c>
      <c r="D116" t="s">
        <v>142</v>
      </c>
      <c r="E116" s="44">
        <v>0.16</v>
      </c>
    </row>
    <row r="117" spans="1:5" x14ac:dyDescent="0.35">
      <c r="A117" s="4">
        <v>42856</v>
      </c>
      <c r="B117" t="s">
        <v>143</v>
      </c>
      <c r="C117" t="s">
        <v>36</v>
      </c>
      <c r="D117" t="s">
        <v>142</v>
      </c>
      <c r="E117" s="44">
        <v>0.38500000000000001</v>
      </c>
    </row>
    <row r="118" spans="1:5" x14ac:dyDescent="0.35">
      <c r="A118" s="4">
        <v>42887</v>
      </c>
      <c r="B118" t="s">
        <v>37</v>
      </c>
      <c r="C118" t="s">
        <v>35</v>
      </c>
      <c r="D118" t="s">
        <v>142</v>
      </c>
      <c r="E118" s="44">
        <v>0.214</v>
      </c>
    </row>
    <row r="119" spans="1:5" x14ac:dyDescent="0.35">
      <c r="A119" s="4">
        <v>42887</v>
      </c>
      <c r="B119" t="s">
        <v>37</v>
      </c>
      <c r="C119" t="s">
        <v>36</v>
      </c>
      <c r="D119" t="s">
        <v>142</v>
      </c>
      <c r="E119" s="44">
        <v>7.0000000000000007E-2</v>
      </c>
    </row>
    <row r="120" spans="1:5" x14ac:dyDescent="0.35">
      <c r="A120" s="4">
        <v>42887</v>
      </c>
      <c r="B120" t="s">
        <v>143</v>
      </c>
      <c r="C120" t="s">
        <v>35</v>
      </c>
      <c r="D120" t="s">
        <v>142</v>
      </c>
      <c r="E120" s="44">
        <v>0.14899999999999999</v>
      </c>
    </row>
    <row r="121" spans="1:5" x14ac:dyDescent="0.35">
      <c r="A121" s="4">
        <v>42887</v>
      </c>
      <c r="B121" t="s">
        <v>143</v>
      </c>
      <c r="C121" t="s">
        <v>36</v>
      </c>
      <c r="D121" t="s">
        <v>142</v>
      </c>
      <c r="E121" s="44">
        <v>0.2</v>
      </c>
    </row>
    <row r="122" spans="1:5" x14ac:dyDescent="0.35">
      <c r="A122" s="4">
        <v>42917</v>
      </c>
      <c r="B122" t="s">
        <v>37</v>
      </c>
      <c r="C122" t="s">
        <v>35</v>
      </c>
      <c r="D122" t="s">
        <v>142</v>
      </c>
      <c r="E122" s="44">
        <v>0.182</v>
      </c>
    </row>
    <row r="123" spans="1:5" x14ac:dyDescent="0.35">
      <c r="A123" s="4">
        <v>42917</v>
      </c>
      <c r="B123" t="s">
        <v>37</v>
      </c>
      <c r="C123" t="s">
        <v>36</v>
      </c>
      <c r="D123" t="s">
        <v>142</v>
      </c>
      <c r="E123" s="44">
        <v>9.0999999999999998E-2</v>
      </c>
    </row>
    <row r="124" spans="1:5" x14ac:dyDescent="0.35">
      <c r="A124" s="4">
        <v>42917</v>
      </c>
      <c r="B124" t="s">
        <v>143</v>
      </c>
      <c r="C124" t="s">
        <v>35</v>
      </c>
      <c r="D124" t="s">
        <v>142</v>
      </c>
      <c r="E124" s="44">
        <v>0.108</v>
      </c>
    </row>
    <row r="125" spans="1:5" x14ac:dyDescent="0.35">
      <c r="A125" s="4">
        <v>42917</v>
      </c>
      <c r="B125" t="s">
        <v>143</v>
      </c>
      <c r="C125" t="s">
        <v>36</v>
      </c>
      <c r="D125" t="s">
        <v>142</v>
      </c>
      <c r="E125" s="44">
        <v>0.375</v>
      </c>
    </row>
    <row r="126" spans="1:5" x14ac:dyDescent="0.35">
      <c r="A126" s="4">
        <v>42948</v>
      </c>
      <c r="B126" t="s">
        <v>37</v>
      </c>
      <c r="C126" t="s">
        <v>35</v>
      </c>
      <c r="D126" t="s">
        <v>142</v>
      </c>
      <c r="E126" s="44">
        <v>0.14000000000000001</v>
      </c>
    </row>
    <row r="127" spans="1:5" x14ac:dyDescent="0.35">
      <c r="A127" s="4">
        <v>42948</v>
      </c>
      <c r="B127" t="s">
        <v>37</v>
      </c>
      <c r="C127" t="s">
        <v>36</v>
      </c>
      <c r="D127" t="s">
        <v>142</v>
      </c>
      <c r="E127" s="44">
        <v>0</v>
      </c>
    </row>
    <row r="128" spans="1:5" x14ac:dyDescent="0.35">
      <c r="A128" s="4">
        <v>42948</v>
      </c>
      <c r="B128" t="s">
        <v>143</v>
      </c>
      <c r="C128" t="s">
        <v>35</v>
      </c>
      <c r="D128" t="s">
        <v>142</v>
      </c>
      <c r="E128" s="44">
        <v>7.0999999999999994E-2</v>
      </c>
    </row>
    <row r="129" spans="1:5" x14ac:dyDescent="0.35">
      <c r="A129" s="4">
        <v>42948</v>
      </c>
      <c r="B129" t="s">
        <v>143</v>
      </c>
      <c r="C129" t="s">
        <v>36</v>
      </c>
      <c r="D129" t="s">
        <v>142</v>
      </c>
      <c r="E129" s="44">
        <v>0.2</v>
      </c>
    </row>
    <row r="130" spans="1:5" x14ac:dyDescent="0.35">
      <c r="A130" s="4">
        <v>42979</v>
      </c>
      <c r="B130" t="s">
        <v>37</v>
      </c>
      <c r="C130" t="s">
        <v>35</v>
      </c>
      <c r="D130" t="s">
        <v>142</v>
      </c>
      <c r="E130" s="44">
        <v>0.14499999999999999</v>
      </c>
    </row>
    <row r="131" spans="1:5" x14ac:dyDescent="0.35">
      <c r="A131" s="4">
        <v>42979</v>
      </c>
      <c r="B131" t="s">
        <v>37</v>
      </c>
      <c r="C131" t="s">
        <v>36</v>
      </c>
      <c r="D131" t="s">
        <v>142</v>
      </c>
      <c r="E131" s="44">
        <v>5.3999999999999999E-2</v>
      </c>
    </row>
    <row r="132" spans="1:5" x14ac:dyDescent="0.35">
      <c r="A132" s="4">
        <v>42979</v>
      </c>
      <c r="B132" t="s">
        <v>143</v>
      </c>
      <c r="C132" t="s">
        <v>35</v>
      </c>
      <c r="D132" t="s">
        <v>142</v>
      </c>
      <c r="E132" s="44">
        <v>0.152</v>
      </c>
    </row>
    <row r="133" spans="1:5" x14ac:dyDescent="0.35">
      <c r="A133" s="4">
        <v>42979</v>
      </c>
      <c r="B133" t="s">
        <v>143</v>
      </c>
      <c r="C133" t="s">
        <v>36</v>
      </c>
      <c r="D133" t="s">
        <v>142</v>
      </c>
      <c r="E133" s="44">
        <v>0.158</v>
      </c>
    </row>
    <row r="134" spans="1:5" x14ac:dyDescent="0.35">
      <c r="A134" s="4">
        <v>43009</v>
      </c>
      <c r="B134" t="s">
        <v>37</v>
      </c>
      <c r="C134" t="s">
        <v>35</v>
      </c>
      <c r="D134" t="s">
        <v>142</v>
      </c>
      <c r="E134" s="44">
        <v>0.106</v>
      </c>
    </row>
    <row r="135" spans="1:5" x14ac:dyDescent="0.35">
      <c r="A135" s="4">
        <v>43009</v>
      </c>
      <c r="B135" t="s">
        <v>37</v>
      </c>
      <c r="C135" t="s">
        <v>36</v>
      </c>
      <c r="D135" t="s">
        <v>142</v>
      </c>
      <c r="E135" s="44">
        <v>2.4E-2</v>
      </c>
    </row>
    <row r="136" spans="1:5" x14ac:dyDescent="0.35">
      <c r="A136" s="4">
        <v>43009</v>
      </c>
      <c r="B136" t="s">
        <v>143</v>
      </c>
      <c r="C136" t="s">
        <v>35</v>
      </c>
      <c r="D136" t="s">
        <v>142</v>
      </c>
      <c r="E136" s="44">
        <v>0.183</v>
      </c>
    </row>
    <row r="137" spans="1:5" x14ac:dyDescent="0.35">
      <c r="A137" s="4">
        <v>43009</v>
      </c>
      <c r="B137" t="s">
        <v>143</v>
      </c>
      <c r="C137" t="s">
        <v>36</v>
      </c>
      <c r="D137" t="s">
        <v>142</v>
      </c>
      <c r="E137" s="44">
        <v>9.0999999999999998E-2</v>
      </c>
    </row>
    <row r="138" spans="1:5" x14ac:dyDescent="0.35">
      <c r="A138" s="4">
        <v>43040</v>
      </c>
      <c r="B138" t="s">
        <v>37</v>
      </c>
      <c r="C138" t="s">
        <v>35</v>
      </c>
      <c r="D138" t="s">
        <v>142</v>
      </c>
      <c r="E138" s="44">
        <v>8.2000000000000003E-2</v>
      </c>
    </row>
    <row r="139" spans="1:5" x14ac:dyDescent="0.35">
      <c r="A139" s="4">
        <v>43040</v>
      </c>
      <c r="B139" t="s">
        <v>37</v>
      </c>
      <c r="C139" t="s">
        <v>36</v>
      </c>
      <c r="D139" t="s">
        <v>142</v>
      </c>
      <c r="E139" s="44">
        <v>0.125</v>
      </c>
    </row>
    <row r="140" spans="1:5" x14ac:dyDescent="0.35">
      <c r="A140" s="4">
        <v>43040</v>
      </c>
      <c r="B140" t="s">
        <v>143</v>
      </c>
      <c r="C140" t="s">
        <v>35</v>
      </c>
      <c r="D140" t="s">
        <v>142</v>
      </c>
      <c r="E140" s="44">
        <v>0.10299999999999999</v>
      </c>
    </row>
    <row r="141" spans="1:5" x14ac:dyDescent="0.35">
      <c r="A141" s="4">
        <v>43040</v>
      </c>
      <c r="B141" t="s">
        <v>143</v>
      </c>
      <c r="C141" t="s">
        <v>36</v>
      </c>
      <c r="D141" t="s">
        <v>142</v>
      </c>
      <c r="E141" s="44">
        <v>0.105</v>
      </c>
    </row>
    <row r="142" spans="1:5" x14ac:dyDescent="0.35">
      <c r="A142" s="4">
        <v>43070</v>
      </c>
      <c r="B142" t="s">
        <v>37</v>
      </c>
      <c r="C142" t="s">
        <v>35</v>
      </c>
      <c r="D142" t="s">
        <v>142</v>
      </c>
      <c r="E142" s="44">
        <v>8.5000000000000006E-2</v>
      </c>
    </row>
    <row r="143" spans="1:5" x14ac:dyDescent="0.35">
      <c r="A143" s="4">
        <v>43070</v>
      </c>
      <c r="B143" t="s">
        <v>37</v>
      </c>
      <c r="C143" t="s">
        <v>36</v>
      </c>
      <c r="D143" t="s">
        <v>142</v>
      </c>
      <c r="E143" s="44">
        <v>7.0999999999999994E-2</v>
      </c>
    </row>
    <row r="144" spans="1:5" x14ac:dyDescent="0.35">
      <c r="A144" s="4">
        <v>43070</v>
      </c>
      <c r="B144" t="s">
        <v>143</v>
      </c>
      <c r="C144" t="s">
        <v>35</v>
      </c>
      <c r="D144" t="s">
        <v>142</v>
      </c>
      <c r="E144" s="44">
        <v>7.0000000000000007E-2</v>
      </c>
    </row>
    <row r="145" spans="1:5" x14ac:dyDescent="0.35">
      <c r="A145" s="4">
        <v>43070</v>
      </c>
      <c r="B145" t="s">
        <v>143</v>
      </c>
      <c r="C145" t="s">
        <v>36</v>
      </c>
      <c r="D145" t="s">
        <v>142</v>
      </c>
      <c r="E145" s="44">
        <v>0.2</v>
      </c>
    </row>
    <row r="146" spans="1:5" x14ac:dyDescent="0.35">
      <c r="A146" s="4">
        <v>43101</v>
      </c>
      <c r="B146" t="s">
        <v>37</v>
      </c>
      <c r="C146" t="s">
        <v>35</v>
      </c>
      <c r="D146" t="s">
        <v>142</v>
      </c>
      <c r="E146" s="44">
        <v>0.107</v>
      </c>
    </row>
    <row r="147" spans="1:5" x14ac:dyDescent="0.35">
      <c r="A147" s="4">
        <v>43101</v>
      </c>
      <c r="B147" t="s">
        <v>37</v>
      </c>
      <c r="C147" t="s">
        <v>36</v>
      </c>
      <c r="D147" t="s">
        <v>142</v>
      </c>
      <c r="E147" s="44">
        <v>7.9000000000000001E-2</v>
      </c>
    </row>
    <row r="148" spans="1:5" x14ac:dyDescent="0.35">
      <c r="A148" s="4">
        <v>43101</v>
      </c>
      <c r="B148" t="s">
        <v>143</v>
      </c>
      <c r="C148" t="s">
        <v>35</v>
      </c>
      <c r="D148" t="s">
        <v>142</v>
      </c>
      <c r="E148" s="44">
        <v>6.5000000000000002E-2</v>
      </c>
    </row>
    <row r="149" spans="1:5" x14ac:dyDescent="0.35">
      <c r="A149" s="4">
        <v>43101</v>
      </c>
      <c r="B149" t="s">
        <v>143</v>
      </c>
      <c r="C149" t="s">
        <v>36</v>
      </c>
      <c r="D149" t="s">
        <v>142</v>
      </c>
      <c r="E149" s="44">
        <v>7.6999999999999999E-2</v>
      </c>
    </row>
    <row r="150" spans="1:5" x14ac:dyDescent="0.35">
      <c r="A150" s="4">
        <v>43132</v>
      </c>
      <c r="B150" t="s">
        <v>37</v>
      </c>
      <c r="C150" t="s">
        <v>35</v>
      </c>
      <c r="D150" t="s">
        <v>142</v>
      </c>
      <c r="E150" s="44">
        <v>7.9000000000000001E-2</v>
      </c>
    </row>
    <row r="151" spans="1:5" x14ac:dyDescent="0.35">
      <c r="A151" s="4">
        <v>43132</v>
      </c>
      <c r="B151" t="s">
        <v>37</v>
      </c>
      <c r="C151" t="s">
        <v>36</v>
      </c>
      <c r="D151" t="s">
        <v>142</v>
      </c>
      <c r="E151" s="44">
        <v>0.13</v>
      </c>
    </row>
    <row r="152" spans="1:5" x14ac:dyDescent="0.35">
      <c r="A152" s="4">
        <v>43132</v>
      </c>
      <c r="B152" t="s">
        <v>143</v>
      </c>
      <c r="C152" t="s">
        <v>35</v>
      </c>
      <c r="D152" t="s">
        <v>142</v>
      </c>
      <c r="E152" s="44">
        <v>8.6999999999999994E-2</v>
      </c>
    </row>
    <row r="153" spans="1:5" x14ac:dyDescent="0.35">
      <c r="A153" s="4">
        <v>43132</v>
      </c>
      <c r="B153" t="s">
        <v>143</v>
      </c>
      <c r="C153" t="s">
        <v>36</v>
      </c>
      <c r="D153" t="s">
        <v>142</v>
      </c>
      <c r="E153" s="44">
        <v>0.111</v>
      </c>
    </row>
    <row r="154" spans="1:5" x14ac:dyDescent="0.35">
      <c r="A154" s="4">
        <v>43160</v>
      </c>
      <c r="B154" t="s">
        <v>37</v>
      </c>
      <c r="C154" t="s">
        <v>35</v>
      </c>
      <c r="D154" t="s">
        <v>142</v>
      </c>
      <c r="E154" s="44">
        <v>7.5999999999999998E-2</v>
      </c>
    </row>
    <row r="155" spans="1:5" x14ac:dyDescent="0.35">
      <c r="A155" s="4">
        <v>43160</v>
      </c>
      <c r="B155" t="s">
        <v>37</v>
      </c>
      <c r="C155" t="s">
        <v>36</v>
      </c>
      <c r="D155" t="s">
        <v>142</v>
      </c>
      <c r="E155" s="44">
        <v>3.1E-2</v>
      </c>
    </row>
    <row r="156" spans="1:5" x14ac:dyDescent="0.35">
      <c r="A156" s="4">
        <v>43160</v>
      </c>
      <c r="B156" t="s">
        <v>143</v>
      </c>
      <c r="C156" t="s">
        <v>35</v>
      </c>
      <c r="D156" t="s">
        <v>142</v>
      </c>
      <c r="E156" s="44">
        <v>6.4000000000000001E-2</v>
      </c>
    </row>
    <row r="157" spans="1:5" x14ac:dyDescent="0.35">
      <c r="A157" s="4">
        <v>43160</v>
      </c>
      <c r="B157" t="s">
        <v>143</v>
      </c>
      <c r="C157" t="s">
        <v>36</v>
      </c>
      <c r="D157" t="s">
        <v>142</v>
      </c>
      <c r="E157" s="44">
        <v>9.0999999999999998E-2</v>
      </c>
    </row>
    <row r="158" spans="1:5" x14ac:dyDescent="0.35">
      <c r="A158" s="4">
        <v>43191</v>
      </c>
      <c r="B158" t="s">
        <v>37</v>
      </c>
      <c r="C158" t="s">
        <v>35</v>
      </c>
      <c r="D158" t="s">
        <v>142</v>
      </c>
      <c r="E158" s="44">
        <v>0.13</v>
      </c>
    </row>
    <row r="159" spans="1:5" x14ac:dyDescent="0.35">
      <c r="A159" s="4">
        <v>43191</v>
      </c>
      <c r="B159" t="s">
        <v>37</v>
      </c>
      <c r="C159" t="s">
        <v>36</v>
      </c>
      <c r="D159" t="s">
        <v>142</v>
      </c>
      <c r="E159" s="44">
        <v>0</v>
      </c>
    </row>
    <row r="160" spans="1:5" x14ac:dyDescent="0.35">
      <c r="A160" s="4">
        <v>43191</v>
      </c>
      <c r="B160" t="s">
        <v>143</v>
      </c>
      <c r="C160" t="s">
        <v>35</v>
      </c>
      <c r="D160" t="s">
        <v>142</v>
      </c>
      <c r="E160" s="44">
        <v>7.0999999999999994E-2</v>
      </c>
    </row>
    <row r="161" spans="1:5" x14ac:dyDescent="0.35">
      <c r="A161" s="4">
        <v>43191</v>
      </c>
      <c r="B161" t="s">
        <v>143</v>
      </c>
      <c r="C161" t="s">
        <v>36</v>
      </c>
      <c r="D161" t="s">
        <v>142</v>
      </c>
      <c r="E161" s="44">
        <v>0.185</v>
      </c>
    </row>
    <row r="162" spans="1:5" x14ac:dyDescent="0.35">
      <c r="A162" s="4">
        <v>43221</v>
      </c>
      <c r="B162" t="s">
        <v>37</v>
      </c>
      <c r="C162" t="s">
        <v>35</v>
      </c>
      <c r="D162" t="s">
        <v>142</v>
      </c>
      <c r="E162" s="44">
        <v>0.111</v>
      </c>
    </row>
    <row r="163" spans="1:5" x14ac:dyDescent="0.35">
      <c r="A163" s="4">
        <v>43221</v>
      </c>
      <c r="B163" t="s">
        <v>37</v>
      </c>
      <c r="C163" t="s">
        <v>36</v>
      </c>
      <c r="D163" t="s">
        <v>142</v>
      </c>
      <c r="E163" s="44">
        <v>7.2999999999999995E-2</v>
      </c>
    </row>
    <row r="164" spans="1:5" x14ac:dyDescent="0.35">
      <c r="A164" s="4">
        <v>43221</v>
      </c>
      <c r="B164" t="s">
        <v>143</v>
      </c>
      <c r="C164" t="s">
        <v>35</v>
      </c>
      <c r="D164" t="s">
        <v>142</v>
      </c>
      <c r="E164" s="44">
        <v>0.05</v>
      </c>
    </row>
    <row r="165" spans="1:5" x14ac:dyDescent="0.35">
      <c r="A165" s="4">
        <v>43221</v>
      </c>
      <c r="B165" t="s">
        <v>143</v>
      </c>
      <c r="C165" t="s">
        <v>36</v>
      </c>
      <c r="D165" t="s">
        <v>142</v>
      </c>
      <c r="E165" s="44">
        <v>0.20699999999999999</v>
      </c>
    </row>
    <row r="166" spans="1:5" x14ac:dyDescent="0.35">
      <c r="A166" s="4">
        <v>43252</v>
      </c>
      <c r="B166" t="s">
        <v>37</v>
      </c>
      <c r="C166" t="s">
        <v>35</v>
      </c>
      <c r="D166" t="s">
        <v>142</v>
      </c>
      <c r="E166" s="44">
        <v>0.128</v>
      </c>
    </row>
    <row r="167" spans="1:5" x14ac:dyDescent="0.35">
      <c r="A167" s="4">
        <v>43252</v>
      </c>
      <c r="B167" t="s">
        <v>37</v>
      </c>
      <c r="C167" t="s">
        <v>36</v>
      </c>
      <c r="D167" t="s">
        <v>142</v>
      </c>
      <c r="E167" s="44">
        <v>6.7000000000000004E-2</v>
      </c>
    </row>
    <row r="168" spans="1:5" x14ac:dyDescent="0.35">
      <c r="A168" s="4">
        <v>43252</v>
      </c>
      <c r="B168" t="s">
        <v>143</v>
      </c>
      <c r="C168" t="s">
        <v>35</v>
      </c>
      <c r="D168" t="s">
        <v>142</v>
      </c>
      <c r="E168" s="44">
        <v>8.4000000000000005E-2</v>
      </c>
    </row>
    <row r="169" spans="1:5" x14ac:dyDescent="0.35">
      <c r="A169" s="4">
        <v>43252</v>
      </c>
      <c r="B169" t="s">
        <v>143</v>
      </c>
      <c r="C169" t="s">
        <v>36</v>
      </c>
      <c r="D169" t="s">
        <v>142</v>
      </c>
      <c r="E169" s="44">
        <v>5.8999999999999997E-2</v>
      </c>
    </row>
    <row r="170" spans="1:5" x14ac:dyDescent="0.35">
      <c r="A170" s="4">
        <v>43282</v>
      </c>
      <c r="B170" t="s">
        <v>37</v>
      </c>
      <c r="C170" t="s">
        <v>35</v>
      </c>
      <c r="D170" t="s">
        <v>142</v>
      </c>
      <c r="E170" s="44">
        <v>0.127</v>
      </c>
    </row>
    <row r="171" spans="1:5" x14ac:dyDescent="0.35">
      <c r="A171" s="4">
        <v>43282</v>
      </c>
      <c r="B171" t="s">
        <v>37</v>
      </c>
      <c r="C171" t="s">
        <v>36</v>
      </c>
      <c r="D171" t="s">
        <v>142</v>
      </c>
      <c r="E171" s="44">
        <v>4.7E-2</v>
      </c>
    </row>
    <row r="172" spans="1:5" x14ac:dyDescent="0.35">
      <c r="A172" s="4">
        <v>43282</v>
      </c>
      <c r="B172" t="s">
        <v>143</v>
      </c>
      <c r="C172" t="s">
        <v>35</v>
      </c>
      <c r="D172" t="s">
        <v>142</v>
      </c>
      <c r="E172" s="44">
        <v>9.5000000000000001E-2</v>
      </c>
    </row>
    <row r="173" spans="1:5" x14ac:dyDescent="0.35">
      <c r="A173" s="4">
        <v>43282</v>
      </c>
      <c r="B173" t="s">
        <v>143</v>
      </c>
      <c r="C173" t="s">
        <v>36</v>
      </c>
      <c r="D173" t="s">
        <v>142</v>
      </c>
      <c r="E173" s="44">
        <v>0</v>
      </c>
    </row>
    <row r="174" spans="1:5" x14ac:dyDescent="0.35">
      <c r="A174" s="4">
        <v>43313</v>
      </c>
      <c r="B174" t="s">
        <v>37</v>
      </c>
      <c r="C174" t="s">
        <v>35</v>
      </c>
      <c r="D174" t="s">
        <v>142</v>
      </c>
      <c r="E174" s="44">
        <v>0.09</v>
      </c>
    </row>
    <row r="175" spans="1:5" x14ac:dyDescent="0.35">
      <c r="A175" s="4">
        <v>43313</v>
      </c>
      <c r="B175" t="s">
        <v>37</v>
      </c>
      <c r="C175" t="s">
        <v>36</v>
      </c>
      <c r="D175" t="s">
        <v>142</v>
      </c>
      <c r="E175" s="44">
        <v>0</v>
      </c>
    </row>
    <row r="176" spans="1:5" x14ac:dyDescent="0.35">
      <c r="A176" s="4">
        <v>43313</v>
      </c>
      <c r="B176" t="s">
        <v>143</v>
      </c>
      <c r="C176" t="s">
        <v>35</v>
      </c>
      <c r="D176" t="s">
        <v>142</v>
      </c>
      <c r="E176" s="44">
        <v>8.5999999999999993E-2</v>
      </c>
    </row>
    <row r="177" spans="1:5" x14ac:dyDescent="0.35">
      <c r="A177" s="4">
        <v>43313</v>
      </c>
      <c r="B177" t="s">
        <v>143</v>
      </c>
      <c r="C177" t="s">
        <v>36</v>
      </c>
      <c r="D177" t="s">
        <v>142</v>
      </c>
      <c r="E177" s="44">
        <v>0.05</v>
      </c>
    </row>
    <row r="178" spans="1:5" x14ac:dyDescent="0.35">
      <c r="A178" s="4">
        <v>43344</v>
      </c>
      <c r="B178" t="s">
        <v>37</v>
      </c>
      <c r="C178" t="s">
        <v>35</v>
      </c>
      <c r="D178" t="s">
        <v>142</v>
      </c>
      <c r="E178" s="44">
        <v>0.11899999999999999</v>
      </c>
    </row>
    <row r="179" spans="1:5" x14ac:dyDescent="0.35">
      <c r="A179" s="4">
        <v>43344</v>
      </c>
      <c r="B179" t="s">
        <v>37</v>
      </c>
      <c r="C179" t="s">
        <v>36</v>
      </c>
      <c r="D179" t="s">
        <v>142</v>
      </c>
      <c r="E179" s="44">
        <v>6.2E-2</v>
      </c>
    </row>
    <row r="180" spans="1:5" x14ac:dyDescent="0.35">
      <c r="A180" s="4">
        <v>43344</v>
      </c>
      <c r="B180" t="s">
        <v>143</v>
      </c>
      <c r="C180" t="s">
        <v>35</v>
      </c>
      <c r="D180" t="s">
        <v>142</v>
      </c>
      <c r="E180" s="44">
        <v>6.4000000000000001E-2</v>
      </c>
    </row>
    <row r="181" spans="1:5" x14ac:dyDescent="0.35">
      <c r="A181" s="4">
        <v>43344</v>
      </c>
      <c r="B181" t="s">
        <v>143</v>
      </c>
      <c r="C181" t="s">
        <v>36</v>
      </c>
      <c r="D181" t="s">
        <v>142</v>
      </c>
      <c r="E181" s="44">
        <v>0.14699999999999999</v>
      </c>
    </row>
    <row r="182" spans="1:5" x14ac:dyDescent="0.35">
      <c r="A182" s="4">
        <v>43374</v>
      </c>
      <c r="B182" t="s">
        <v>37</v>
      </c>
      <c r="C182" t="s">
        <v>35</v>
      </c>
      <c r="D182" t="s">
        <v>142</v>
      </c>
      <c r="E182" s="44">
        <v>0.15</v>
      </c>
    </row>
    <row r="183" spans="1:5" x14ac:dyDescent="0.35">
      <c r="A183" s="4">
        <v>43374</v>
      </c>
      <c r="B183" t="s">
        <v>37</v>
      </c>
      <c r="C183" t="s">
        <v>36</v>
      </c>
      <c r="D183" t="s">
        <v>142</v>
      </c>
      <c r="E183" s="44">
        <v>7.2999999999999995E-2</v>
      </c>
    </row>
    <row r="184" spans="1:5" x14ac:dyDescent="0.35">
      <c r="A184" s="4">
        <v>43374</v>
      </c>
      <c r="B184" t="s">
        <v>143</v>
      </c>
      <c r="C184" t="s">
        <v>35</v>
      </c>
      <c r="D184" t="s">
        <v>142</v>
      </c>
      <c r="E184" s="44">
        <v>8.5000000000000006E-2</v>
      </c>
    </row>
    <row r="185" spans="1:5" x14ac:dyDescent="0.35">
      <c r="A185" s="4">
        <v>43374</v>
      </c>
      <c r="B185" t="s">
        <v>143</v>
      </c>
      <c r="C185" t="s">
        <v>36</v>
      </c>
      <c r="D185" t="s">
        <v>142</v>
      </c>
      <c r="E185" s="44">
        <v>0.19400000000000001</v>
      </c>
    </row>
    <row r="186" spans="1:5" x14ac:dyDescent="0.35">
      <c r="A186" s="4">
        <v>43405</v>
      </c>
      <c r="B186" t="s">
        <v>37</v>
      </c>
      <c r="C186" t="s">
        <v>35</v>
      </c>
      <c r="D186" t="s">
        <v>142</v>
      </c>
      <c r="E186" s="44">
        <v>7.6999999999999999E-2</v>
      </c>
    </row>
    <row r="187" spans="1:5" x14ac:dyDescent="0.35">
      <c r="A187" s="4">
        <v>43405</v>
      </c>
      <c r="B187" t="s">
        <v>37</v>
      </c>
      <c r="C187" t="s">
        <v>36</v>
      </c>
      <c r="D187" t="s">
        <v>142</v>
      </c>
      <c r="E187" s="44">
        <v>0.14299999999999999</v>
      </c>
    </row>
    <row r="188" spans="1:5" x14ac:dyDescent="0.35">
      <c r="A188" s="4">
        <v>43405</v>
      </c>
      <c r="B188" t="s">
        <v>143</v>
      </c>
      <c r="C188" t="s">
        <v>35</v>
      </c>
      <c r="D188" t="s">
        <v>142</v>
      </c>
      <c r="E188" s="44">
        <v>5.8000000000000003E-2</v>
      </c>
    </row>
    <row r="189" spans="1:5" x14ac:dyDescent="0.35">
      <c r="A189" s="4">
        <v>43405</v>
      </c>
      <c r="B189" t="s">
        <v>143</v>
      </c>
      <c r="C189" t="s">
        <v>36</v>
      </c>
      <c r="D189" t="s">
        <v>142</v>
      </c>
      <c r="E189" s="44">
        <v>7.0999999999999994E-2</v>
      </c>
    </row>
    <row r="190" spans="1:5" x14ac:dyDescent="0.35">
      <c r="A190" s="4">
        <v>43435</v>
      </c>
      <c r="B190" t="s">
        <v>37</v>
      </c>
      <c r="C190" t="s">
        <v>35</v>
      </c>
      <c r="D190" t="s">
        <v>142</v>
      </c>
      <c r="E190" s="44">
        <v>7.5999999999999998E-2</v>
      </c>
    </row>
    <row r="191" spans="1:5" x14ac:dyDescent="0.35">
      <c r="A191" s="4">
        <v>43435</v>
      </c>
      <c r="B191" t="s">
        <v>37</v>
      </c>
      <c r="C191" t="s">
        <v>36</v>
      </c>
      <c r="D191" t="s">
        <v>142</v>
      </c>
      <c r="E191" s="44">
        <v>2.9000000000000001E-2</v>
      </c>
    </row>
    <row r="192" spans="1:5" x14ac:dyDescent="0.35">
      <c r="A192" s="4">
        <v>43435</v>
      </c>
      <c r="B192" t="s">
        <v>143</v>
      </c>
      <c r="C192" t="s">
        <v>35</v>
      </c>
      <c r="D192" t="s">
        <v>142</v>
      </c>
      <c r="E192" s="44">
        <v>4.2999999999999997E-2</v>
      </c>
    </row>
    <row r="193" spans="1:5" x14ac:dyDescent="0.35">
      <c r="A193" s="4">
        <v>43435</v>
      </c>
      <c r="B193" t="s">
        <v>143</v>
      </c>
      <c r="C193" t="s">
        <v>36</v>
      </c>
      <c r="D193" t="s">
        <v>142</v>
      </c>
      <c r="E193" s="44">
        <v>0.125</v>
      </c>
    </row>
    <row r="194" spans="1:5" x14ac:dyDescent="0.35">
      <c r="A194" s="4">
        <v>43466</v>
      </c>
      <c r="B194" t="s">
        <v>37</v>
      </c>
      <c r="C194" t="s">
        <v>35</v>
      </c>
      <c r="D194" t="s">
        <v>142</v>
      </c>
      <c r="E194" s="44">
        <v>4.2999999999999997E-2</v>
      </c>
    </row>
    <row r="195" spans="1:5" x14ac:dyDescent="0.35">
      <c r="A195" s="4">
        <v>43466</v>
      </c>
      <c r="B195" t="s">
        <v>37</v>
      </c>
      <c r="C195" t="s">
        <v>36</v>
      </c>
      <c r="D195" t="s">
        <v>142</v>
      </c>
      <c r="E195" s="44">
        <v>3.1E-2</v>
      </c>
    </row>
    <row r="196" spans="1:5" x14ac:dyDescent="0.35">
      <c r="A196" s="4">
        <v>43466</v>
      </c>
      <c r="B196" t="s">
        <v>143</v>
      </c>
      <c r="C196" t="s">
        <v>35</v>
      </c>
      <c r="D196" t="s">
        <v>142</v>
      </c>
      <c r="E196" s="44">
        <v>2.3E-2</v>
      </c>
    </row>
    <row r="197" spans="1:5" x14ac:dyDescent="0.35">
      <c r="A197" s="4">
        <v>43466</v>
      </c>
      <c r="B197" t="s">
        <v>143</v>
      </c>
      <c r="C197" t="s">
        <v>36</v>
      </c>
      <c r="D197" t="s">
        <v>142</v>
      </c>
      <c r="E197" s="44">
        <v>5.6000000000000001E-2</v>
      </c>
    </row>
    <row r="198" spans="1:5" x14ac:dyDescent="0.35">
      <c r="A198" s="4">
        <v>43497</v>
      </c>
      <c r="B198" t="s">
        <v>37</v>
      </c>
      <c r="C198" t="s">
        <v>35</v>
      </c>
      <c r="D198" t="s">
        <v>142</v>
      </c>
      <c r="E198" s="44">
        <v>0.114</v>
      </c>
    </row>
    <row r="199" spans="1:5" x14ac:dyDescent="0.35">
      <c r="A199" s="4">
        <v>43497</v>
      </c>
      <c r="B199" t="s">
        <v>37</v>
      </c>
      <c r="C199" t="s">
        <v>36</v>
      </c>
      <c r="D199" t="s">
        <v>142</v>
      </c>
      <c r="E199" s="44">
        <v>7.0000000000000007E-2</v>
      </c>
    </row>
    <row r="200" spans="1:5" x14ac:dyDescent="0.35">
      <c r="A200" s="4">
        <v>43497</v>
      </c>
      <c r="B200" t="s">
        <v>143</v>
      </c>
      <c r="C200" t="s">
        <v>35</v>
      </c>
      <c r="D200" t="s">
        <v>142</v>
      </c>
      <c r="E200" s="44">
        <v>5.0999999999999997E-2</v>
      </c>
    </row>
    <row r="201" spans="1:5" x14ac:dyDescent="0.35">
      <c r="A201" s="4">
        <v>43497</v>
      </c>
      <c r="B201" t="s">
        <v>143</v>
      </c>
      <c r="C201" t="s">
        <v>36</v>
      </c>
      <c r="D201" t="s">
        <v>142</v>
      </c>
      <c r="E201" s="44">
        <v>0.115</v>
      </c>
    </row>
    <row r="202" spans="1:5" x14ac:dyDescent="0.35">
      <c r="A202" s="4">
        <v>43525</v>
      </c>
      <c r="B202" t="s">
        <v>37</v>
      </c>
      <c r="C202" t="s">
        <v>35</v>
      </c>
      <c r="D202" t="s">
        <v>142</v>
      </c>
      <c r="E202" s="44">
        <v>9.8000000000000004E-2</v>
      </c>
    </row>
    <row r="203" spans="1:5" x14ac:dyDescent="0.35">
      <c r="A203" s="4">
        <v>43525</v>
      </c>
      <c r="B203" t="s">
        <v>37</v>
      </c>
      <c r="C203" t="s">
        <v>36</v>
      </c>
      <c r="D203" t="s">
        <v>142</v>
      </c>
      <c r="E203" s="44">
        <v>0.03</v>
      </c>
    </row>
    <row r="204" spans="1:5" x14ac:dyDescent="0.35">
      <c r="A204" s="4">
        <v>43525</v>
      </c>
      <c r="B204" t="s">
        <v>143</v>
      </c>
      <c r="C204" t="s">
        <v>35</v>
      </c>
      <c r="D204" t="s">
        <v>142</v>
      </c>
      <c r="E204" s="44">
        <v>0.03</v>
      </c>
    </row>
    <row r="205" spans="1:5" x14ac:dyDescent="0.35">
      <c r="A205" s="4">
        <v>43525</v>
      </c>
      <c r="B205" t="s">
        <v>143</v>
      </c>
      <c r="C205" t="s">
        <v>36</v>
      </c>
      <c r="D205" t="s">
        <v>142</v>
      </c>
      <c r="E205" s="44">
        <v>0</v>
      </c>
    </row>
    <row r="206" spans="1:5" x14ac:dyDescent="0.35">
      <c r="A206" s="4">
        <v>43556</v>
      </c>
      <c r="B206" t="s">
        <v>37</v>
      </c>
      <c r="C206" t="s">
        <v>35</v>
      </c>
      <c r="D206" t="s">
        <v>142</v>
      </c>
      <c r="E206" s="44">
        <v>5.8999999999999997E-2</v>
      </c>
    </row>
    <row r="207" spans="1:5" x14ac:dyDescent="0.35">
      <c r="A207" s="4">
        <v>43556</v>
      </c>
      <c r="B207" t="s">
        <v>37</v>
      </c>
      <c r="C207" t="s">
        <v>36</v>
      </c>
      <c r="D207" t="s">
        <v>142</v>
      </c>
      <c r="E207" s="44">
        <v>0.11700000000000001</v>
      </c>
    </row>
    <row r="208" spans="1:5" x14ac:dyDescent="0.35">
      <c r="A208" s="4">
        <v>43556</v>
      </c>
      <c r="B208" t="s">
        <v>143</v>
      </c>
      <c r="C208" t="s">
        <v>35</v>
      </c>
      <c r="D208" t="s">
        <v>142</v>
      </c>
      <c r="E208" s="44">
        <v>4.2999999999999997E-2</v>
      </c>
    </row>
    <row r="209" spans="1:5" x14ac:dyDescent="0.35">
      <c r="A209" s="4">
        <v>43556</v>
      </c>
      <c r="B209" t="s">
        <v>143</v>
      </c>
      <c r="C209" t="s">
        <v>36</v>
      </c>
      <c r="D209" t="s">
        <v>142</v>
      </c>
      <c r="E209" s="44">
        <v>4.7E-2</v>
      </c>
    </row>
    <row r="210" spans="1:5" x14ac:dyDescent="0.35">
      <c r="A210" s="4">
        <v>43586</v>
      </c>
      <c r="B210" t="s">
        <v>37</v>
      </c>
      <c r="C210" t="s">
        <v>35</v>
      </c>
      <c r="D210" t="s">
        <v>142</v>
      </c>
      <c r="E210" s="44">
        <v>7.0999999999999994E-2</v>
      </c>
    </row>
    <row r="211" spans="1:5" x14ac:dyDescent="0.35">
      <c r="A211" s="4">
        <v>43586</v>
      </c>
      <c r="B211" t="s">
        <v>37</v>
      </c>
      <c r="C211" t="s">
        <v>36</v>
      </c>
      <c r="D211" t="s">
        <v>142</v>
      </c>
      <c r="E211" s="44">
        <v>0.10199999999999999</v>
      </c>
    </row>
    <row r="212" spans="1:5" x14ac:dyDescent="0.35">
      <c r="A212" s="4">
        <v>43586</v>
      </c>
      <c r="B212" t="s">
        <v>143</v>
      </c>
      <c r="C212" t="s">
        <v>35</v>
      </c>
      <c r="D212" t="s">
        <v>142</v>
      </c>
      <c r="E212" s="44">
        <v>6.0999999999999999E-2</v>
      </c>
    </row>
    <row r="213" spans="1:5" x14ac:dyDescent="0.35">
      <c r="A213" s="4">
        <v>43586</v>
      </c>
      <c r="B213" t="s">
        <v>143</v>
      </c>
      <c r="C213" t="s">
        <v>36</v>
      </c>
      <c r="D213" t="s">
        <v>142</v>
      </c>
      <c r="E213" s="44">
        <v>0.188</v>
      </c>
    </row>
    <row r="214" spans="1:5" x14ac:dyDescent="0.35">
      <c r="A214" s="4">
        <v>43617</v>
      </c>
      <c r="B214" t="s">
        <v>37</v>
      </c>
      <c r="C214" t="s">
        <v>35</v>
      </c>
      <c r="D214" t="s">
        <v>142</v>
      </c>
      <c r="E214" s="44">
        <v>8.7999999999999995E-2</v>
      </c>
    </row>
    <row r="215" spans="1:5" x14ac:dyDescent="0.35">
      <c r="A215" s="4">
        <v>43617</v>
      </c>
      <c r="B215" t="s">
        <v>37</v>
      </c>
      <c r="C215" t="s">
        <v>36</v>
      </c>
      <c r="D215" t="s">
        <v>142</v>
      </c>
      <c r="E215" s="44">
        <v>5.2999999999999999E-2</v>
      </c>
    </row>
    <row r="216" spans="1:5" x14ac:dyDescent="0.35">
      <c r="A216" s="4">
        <v>43617</v>
      </c>
      <c r="B216" t="s">
        <v>143</v>
      </c>
      <c r="C216" t="s">
        <v>35</v>
      </c>
      <c r="D216" t="s">
        <v>142</v>
      </c>
      <c r="E216" s="44">
        <v>3.7999999999999999E-2</v>
      </c>
    </row>
    <row r="217" spans="1:5" x14ac:dyDescent="0.35">
      <c r="A217" s="4">
        <v>43617</v>
      </c>
      <c r="B217" t="s">
        <v>143</v>
      </c>
      <c r="C217" t="s">
        <v>36</v>
      </c>
      <c r="D217" t="s">
        <v>142</v>
      </c>
      <c r="E217" s="44">
        <v>5.6000000000000001E-2</v>
      </c>
    </row>
    <row r="218" spans="1:5" x14ac:dyDescent="0.35">
      <c r="A218" s="4">
        <v>43647</v>
      </c>
      <c r="B218" t="s">
        <v>37</v>
      </c>
      <c r="C218" t="s">
        <v>35</v>
      </c>
      <c r="D218" t="s">
        <v>142</v>
      </c>
      <c r="E218" s="44">
        <v>9.2999999999999999E-2</v>
      </c>
    </row>
    <row r="219" spans="1:5" x14ac:dyDescent="0.35">
      <c r="A219" s="4">
        <v>43647</v>
      </c>
      <c r="B219" t="s">
        <v>37</v>
      </c>
      <c r="C219" t="s">
        <v>36</v>
      </c>
      <c r="D219" t="s">
        <v>142</v>
      </c>
      <c r="E219" s="44">
        <v>0.17100000000000001</v>
      </c>
    </row>
    <row r="220" spans="1:5" x14ac:dyDescent="0.35">
      <c r="A220" s="4">
        <v>43647</v>
      </c>
      <c r="B220" t="s">
        <v>143</v>
      </c>
      <c r="C220" t="s">
        <v>35</v>
      </c>
      <c r="D220" t="s">
        <v>142</v>
      </c>
      <c r="E220" s="44">
        <v>4.5999999999999999E-2</v>
      </c>
    </row>
    <row r="221" spans="1:5" x14ac:dyDescent="0.35">
      <c r="A221" s="4">
        <v>43647</v>
      </c>
      <c r="B221" t="s">
        <v>143</v>
      </c>
      <c r="C221" t="s">
        <v>36</v>
      </c>
      <c r="D221" t="s">
        <v>142</v>
      </c>
      <c r="E221" s="44">
        <v>7.0999999999999994E-2</v>
      </c>
    </row>
    <row r="222" spans="1:5" x14ac:dyDescent="0.35">
      <c r="A222" s="4">
        <v>43678</v>
      </c>
      <c r="B222" t="s">
        <v>37</v>
      </c>
      <c r="C222" t="s">
        <v>35</v>
      </c>
      <c r="D222" t="s">
        <v>142</v>
      </c>
      <c r="E222" s="44">
        <v>7.2999999999999995E-2</v>
      </c>
    </row>
    <row r="223" spans="1:5" x14ac:dyDescent="0.35">
      <c r="A223" s="4">
        <v>43678</v>
      </c>
      <c r="B223" t="s">
        <v>37</v>
      </c>
      <c r="C223" t="s">
        <v>36</v>
      </c>
      <c r="D223" t="s">
        <v>142</v>
      </c>
      <c r="E223" s="44">
        <v>0.106</v>
      </c>
    </row>
    <row r="224" spans="1:5" x14ac:dyDescent="0.35">
      <c r="A224" s="4">
        <v>43678</v>
      </c>
      <c r="B224" t="s">
        <v>143</v>
      </c>
      <c r="C224" t="s">
        <v>35</v>
      </c>
      <c r="D224" t="s">
        <v>142</v>
      </c>
      <c r="E224" s="44">
        <v>5.2999999999999999E-2</v>
      </c>
    </row>
    <row r="225" spans="1:5" x14ac:dyDescent="0.35">
      <c r="A225" s="4">
        <v>43678</v>
      </c>
      <c r="B225" t="s">
        <v>143</v>
      </c>
      <c r="C225" t="s">
        <v>36</v>
      </c>
      <c r="D225" t="s">
        <v>142</v>
      </c>
      <c r="E225" s="44">
        <v>0.219</v>
      </c>
    </row>
    <row r="226" spans="1:5" x14ac:dyDescent="0.35">
      <c r="A226" s="4">
        <v>43709</v>
      </c>
      <c r="B226" t="s">
        <v>37</v>
      </c>
      <c r="C226" t="s">
        <v>35</v>
      </c>
      <c r="D226" t="s">
        <v>142</v>
      </c>
      <c r="E226" s="44">
        <v>6.7000000000000004E-2</v>
      </c>
    </row>
    <row r="227" spans="1:5" x14ac:dyDescent="0.35">
      <c r="A227" s="4">
        <v>43709</v>
      </c>
      <c r="B227" t="s">
        <v>37</v>
      </c>
      <c r="C227" t="s">
        <v>36</v>
      </c>
      <c r="D227" t="s">
        <v>142</v>
      </c>
      <c r="E227" s="44">
        <v>0.11799999999999999</v>
      </c>
    </row>
    <row r="228" spans="1:5" x14ac:dyDescent="0.35">
      <c r="A228" s="4">
        <v>43709</v>
      </c>
      <c r="B228" t="s">
        <v>143</v>
      </c>
      <c r="C228" t="s">
        <v>35</v>
      </c>
      <c r="D228" t="s">
        <v>142</v>
      </c>
      <c r="E228" s="44">
        <v>4.7E-2</v>
      </c>
    </row>
    <row r="229" spans="1:5" x14ac:dyDescent="0.35">
      <c r="A229" s="4">
        <v>43709</v>
      </c>
      <c r="B229" t="s">
        <v>143</v>
      </c>
      <c r="C229" t="s">
        <v>36</v>
      </c>
      <c r="D229" t="s">
        <v>142</v>
      </c>
      <c r="E229" s="44">
        <v>0.19600000000000001</v>
      </c>
    </row>
    <row r="230" spans="1:5" x14ac:dyDescent="0.35">
      <c r="A230" s="4">
        <v>43739</v>
      </c>
      <c r="B230" t="s">
        <v>37</v>
      </c>
      <c r="C230" t="s">
        <v>35</v>
      </c>
      <c r="D230" t="s">
        <v>142</v>
      </c>
      <c r="E230" s="44">
        <v>7.6999999999999999E-2</v>
      </c>
    </row>
    <row r="231" spans="1:5" x14ac:dyDescent="0.35">
      <c r="A231" s="4">
        <v>43739</v>
      </c>
      <c r="B231" t="s">
        <v>37</v>
      </c>
      <c r="C231" t="s">
        <v>36</v>
      </c>
      <c r="D231" t="s">
        <v>142</v>
      </c>
      <c r="E231" s="44">
        <v>0.108</v>
      </c>
    </row>
    <row r="232" spans="1:5" x14ac:dyDescent="0.35">
      <c r="A232" s="4">
        <v>43739</v>
      </c>
      <c r="B232" t="s">
        <v>143</v>
      </c>
      <c r="C232" t="s">
        <v>35</v>
      </c>
      <c r="D232" t="s">
        <v>142</v>
      </c>
      <c r="E232" s="44">
        <v>5.1999999999999998E-2</v>
      </c>
    </row>
    <row r="233" spans="1:5" x14ac:dyDescent="0.35">
      <c r="A233" s="4">
        <v>43739</v>
      </c>
      <c r="B233" t="s">
        <v>143</v>
      </c>
      <c r="C233" t="s">
        <v>36</v>
      </c>
      <c r="D233" t="s">
        <v>142</v>
      </c>
      <c r="E233" s="44">
        <v>6.7000000000000004E-2</v>
      </c>
    </row>
    <row r="234" spans="1:5" x14ac:dyDescent="0.35">
      <c r="A234" s="4">
        <v>43770</v>
      </c>
      <c r="B234" t="s">
        <v>37</v>
      </c>
      <c r="C234" t="s">
        <v>35</v>
      </c>
      <c r="D234" t="s">
        <v>142</v>
      </c>
      <c r="E234" s="44">
        <v>7.0000000000000007E-2</v>
      </c>
    </row>
    <row r="235" spans="1:5" x14ac:dyDescent="0.35">
      <c r="A235" s="4">
        <v>43770</v>
      </c>
      <c r="B235" t="s">
        <v>37</v>
      </c>
      <c r="C235" t="s">
        <v>36</v>
      </c>
      <c r="D235" t="s">
        <v>142</v>
      </c>
      <c r="E235" s="44">
        <v>5.2999999999999999E-2</v>
      </c>
    </row>
    <row r="236" spans="1:5" x14ac:dyDescent="0.35">
      <c r="A236" s="4">
        <v>43770</v>
      </c>
      <c r="B236" t="s">
        <v>143</v>
      </c>
      <c r="C236" t="s">
        <v>35</v>
      </c>
      <c r="D236" t="s">
        <v>142</v>
      </c>
      <c r="E236" s="44">
        <v>8.2000000000000003E-2</v>
      </c>
    </row>
    <row r="237" spans="1:5" x14ac:dyDescent="0.35">
      <c r="A237" s="4">
        <v>43770</v>
      </c>
      <c r="B237" t="s">
        <v>143</v>
      </c>
      <c r="C237" t="s">
        <v>36</v>
      </c>
      <c r="D237" t="s">
        <v>142</v>
      </c>
      <c r="E237" s="44">
        <v>8.8999999999999996E-2</v>
      </c>
    </row>
    <row r="238" spans="1:5" x14ac:dyDescent="0.35">
      <c r="A238" s="4">
        <v>43800</v>
      </c>
      <c r="B238" t="s">
        <v>37</v>
      </c>
      <c r="C238" t="s">
        <v>35</v>
      </c>
      <c r="D238" t="s">
        <v>142</v>
      </c>
      <c r="E238" s="44">
        <v>8.5999999999999993E-2</v>
      </c>
    </row>
    <row r="239" spans="1:5" x14ac:dyDescent="0.35">
      <c r="A239" s="4">
        <v>43800</v>
      </c>
      <c r="B239" t="s">
        <v>37</v>
      </c>
      <c r="C239" t="s">
        <v>36</v>
      </c>
      <c r="D239" t="s">
        <v>142</v>
      </c>
      <c r="E239" s="44">
        <v>3.6999999999999998E-2</v>
      </c>
    </row>
    <row r="240" spans="1:5" x14ac:dyDescent="0.35">
      <c r="A240" s="4">
        <v>43800</v>
      </c>
      <c r="B240" t="s">
        <v>143</v>
      </c>
      <c r="C240" t="s">
        <v>35</v>
      </c>
      <c r="D240" t="s">
        <v>142</v>
      </c>
      <c r="E240" s="44">
        <v>3.5000000000000003E-2</v>
      </c>
    </row>
    <row r="241" spans="1:5" x14ac:dyDescent="0.35">
      <c r="A241" s="4">
        <v>43800</v>
      </c>
      <c r="B241" t="s">
        <v>143</v>
      </c>
      <c r="C241" t="s">
        <v>36</v>
      </c>
      <c r="D241" t="s">
        <v>142</v>
      </c>
      <c r="E241" s="44">
        <v>9.0999999999999998E-2</v>
      </c>
    </row>
    <row r="242" spans="1:5" x14ac:dyDescent="0.35">
      <c r="A242" s="4">
        <v>43831</v>
      </c>
      <c r="B242" t="s">
        <v>37</v>
      </c>
      <c r="C242" t="s">
        <v>35</v>
      </c>
      <c r="D242" t="s">
        <v>142</v>
      </c>
      <c r="E242" s="44">
        <v>8.2000000000000003E-2</v>
      </c>
    </row>
    <row r="243" spans="1:5" x14ac:dyDescent="0.35">
      <c r="A243" s="4">
        <v>43831</v>
      </c>
      <c r="B243" t="s">
        <v>37</v>
      </c>
      <c r="C243" t="s">
        <v>36</v>
      </c>
      <c r="D243" t="s">
        <v>142</v>
      </c>
      <c r="E243" s="44">
        <v>0.125</v>
      </c>
    </row>
    <row r="244" spans="1:5" x14ac:dyDescent="0.35">
      <c r="A244" s="4">
        <v>43831</v>
      </c>
      <c r="B244" t="s">
        <v>143</v>
      </c>
      <c r="C244" t="s">
        <v>35</v>
      </c>
      <c r="D244" t="s">
        <v>142</v>
      </c>
      <c r="E244" s="44">
        <v>4.3999999999999997E-2</v>
      </c>
    </row>
    <row r="245" spans="1:5" x14ac:dyDescent="0.35">
      <c r="A245" s="4">
        <v>43831</v>
      </c>
      <c r="B245" t="s">
        <v>143</v>
      </c>
      <c r="C245" t="s">
        <v>36</v>
      </c>
      <c r="D245" t="s">
        <v>142</v>
      </c>
      <c r="E245" s="44">
        <v>0.158</v>
      </c>
    </row>
    <row r="246" spans="1:5" x14ac:dyDescent="0.35">
      <c r="A246" s="4">
        <v>43862</v>
      </c>
      <c r="B246" t="s">
        <v>37</v>
      </c>
      <c r="C246" t="s">
        <v>35</v>
      </c>
      <c r="D246" t="s">
        <v>142</v>
      </c>
      <c r="E246" s="44">
        <v>0.122</v>
      </c>
    </row>
    <row r="247" spans="1:5" x14ac:dyDescent="0.35">
      <c r="A247" s="4">
        <v>43862</v>
      </c>
      <c r="B247" t="s">
        <v>37</v>
      </c>
      <c r="C247" t="s">
        <v>36</v>
      </c>
      <c r="D247" t="s">
        <v>142</v>
      </c>
      <c r="E247" s="44">
        <v>0.13100000000000001</v>
      </c>
    </row>
    <row r="248" spans="1:5" x14ac:dyDescent="0.35">
      <c r="A248" s="4">
        <v>43862</v>
      </c>
      <c r="B248" t="s">
        <v>143</v>
      </c>
      <c r="C248" t="s">
        <v>35</v>
      </c>
      <c r="D248" t="s">
        <v>142</v>
      </c>
      <c r="E248" s="44">
        <v>5.0999999999999997E-2</v>
      </c>
    </row>
    <row r="249" spans="1:5" x14ac:dyDescent="0.35">
      <c r="A249" s="4">
        <v>43862</v>
      </c>
      <c r="B249" t="s">
        <v>143</v>
      </c>
      <c r="C249" t="s">
        <v>36</v>
      </c>
      <c r="D249" t="s">
        <v>142</v>
      </c>
      <c r="E249" s="44">
        <v>0.24</v>
      </c>
    </row>
    <row r="250" spans="1:5" x14ac:dyDescent="0.35">
      <c r="A250" s="4">
        <v>43891</v>
      </c>
      <c r="B250" t="s">
        <v>37</v>
      </c>
      <c r="C250" t="s">
        <v>35</v>
      </c>
      <c r="D250" t="s">
        <v>142</v>
      </c>
      <c r="E250" s="44">
        <v>0.11600000000000001</v>
      </c>
    </row>
    <row r="251" spans="1:5" x14ac:dyDescent="0.35">
      <c r="A251" s="4">
        <v>43891</v>
      </c>
      <c r="B251" t="s">
        <v>37</v>
      </c>
      <c r="C251" t="s">
        <v>36</v>
      </c>
      <c r="D251" t="s">
        <v>142</v>
      </c>
      <c r="E251" s="44">
        <v>0.17599999999999999</v>
      </c>
    </row>
    <row r="252" spans="1:5" x14ac:dyDescent="0.35">
      <c r="A252" s="4">
        <v>43891</v>
      </c>
      <c r="B252" t="s">
        <v>143</v>
      </c>
      <c r="C252" t="s">
        <v>35</v>
      </c>
      <c r="D252" t="s">
        <v>142</v>
      </c>
      <c r="E252" s="44">
        <v>6.3E-2</v>
      </c>
    </row>
    <row r="253" spans="1:5" x14ac:dyDescent="0.35">
      <c r="A253" s="4">
        <v>43891</v>
      </c>
      <c r="B253" t="s">
        <v>143</v>
      </c>
      <c r="C253" t="s">
        <v>36</v>
      </c>
      <c r="D253" t="s">
        <v>142</v>
      </c>
      <c r="E253" s="44">
        <v>0.14599999999999999</v>
      </c>
    </row>
    <row r="254" spans="1:5" x14ac:dyDescent="0.35">
      <c r="A254" s="4">
        <v>43922</v>
      </c>
      <c r="B254" t="s">
        <v>37</v>
      </c>
      <c r="C254" t="s">
        <v>35</v>
      </c>
      <c r="D254" t="s">
        <v>142</v>
      </c>
      <c r="E254" s="44">
        <v>9.5000000000000001E-2</v>
      </c>
    </row>
    <row r="255" spans="1:5" x14ac:dyDescent="0.35">
      <c r="A255" s="4">
        <v>43922</v>
      </c>
      <c r="B255" t="s">
        <v>37</v>
      </c>
      <c r="C255" t="s">
        <v>36</v>
      </c>
      <c r="D255" t="s">
        <v>142</v>
      </c>
      <c r="E255" s="44">
        <v>0.03</v>
      </c>
    </row>
    <row r="256" spans="1:5" x14ac:dyDescent="0.35">
      <c r="A256" s="4">
        <v>43922</v>
      </c>
      <c r="B256" t="s">
        <v>143</v>
      </c>
      <c r="C256" t="s">
        <v>35</v>
      </c>
      <c r="D256" t="s">
        <v>142</v>
      </c>
      <c r="E256" s="44">
        <v>5.6000000000000001E-2</v>
      </c>
    </row>
    <row r="257" spans="1:5" x14ac:dyDescent="0.35">
      <c r="A257" s="4">
        <v>43922</v>
      </c>
      <c r="B257" t="s">
        <v>143</v>
      </c>
      <c r="C257" t="s">
        <v>36</v>
      </c>
      <c r="D257" t="s">
        <v>142</v>
      </c>
      <c r="E257" s="44">
        <v>0.152</v>
      </c>
    </row>
    <row r="258" spans="1:5" x14ac:dyDescent="0.35">
      <c r="A258" s="4">
        <v>43952</v>
      </c>
      <c r="B258" t="s">
        <v>37</v>
      </c>
      <c r="C258" t="s">
        <v>35</v>
      </c>
      <c r="D258" t="s">
        <v>142</v>
      </c>
      <c r="E258" s="44">
        <v>0.09</v>
      </c>
    </row>
    <row r="259" spans="1:5" x14ac:dyDescent="0.35">
      <c r="A259" s="4">
        <v>43952</v>
      </c>
      <c r="B259" t="s">
        <v>37</v>
      </c>
      <c r="C259" t="s">
        <v>36</v>
      </c>
      <c r="D259" t="s">
        <v>142</v>
      </c>
      <c r="E259" s="44">
        <v>6.8000000000000005E-2</v>
      </c>
    </row>
    <row r="260" spans="1:5" x14ac:dyDescent="0.35">
      <c r="A260" s="4">
        <v>43952</v>
      </c>
      <c r="B260" t="s">
        <v>143</v>
      </c>
      <c r="C260" t="s">
        <v>35</v>
      </c>
      <c r="D260" t="s">
        <v>142</v>
      </c>
      <c r="E260" s="44">
        <v>4.9000000000000002E-2</v>
      </c>
    </row>
    <row r="261" spans="1:5" x14ac:dyDescent="0.35">
      <c r="A261" s="4">
        <v>43952</v>
      </c>
      <c r="B261" t="s">
        <v>143</v>
      </c>
      <c r="C261" t="s">
        <v>36</v>
      </c>
      <c r="D261" t="s">
        <v>142</v>
      </c>
      <c r="E261" s="44">
        <v>9.8000000000000004E-2</v>
      </c>
    </row>
    <row r="262" spans="1:5" x14ac:dyDescent="0.35">
      <c r="A262" s="4">
        <v>43983</v>
      </c>
      <c r="B262" t="s">
        <v>37</v>
      </c>
      <c r="C262" t="s">
        <v>35</v>
      </c>
      <c r="D262" t="s">
        <v>142</v>
      </c>
      <c r="E262" s="44">
        <v>0.11799999999999999</v>
      </c>
    </row>
    <row r="263" spans="1:5" x14ac:dyDescent="0.35">
      <c r="A263" s="4">
        <v>43983</v>
      </c>
      <c r="B263" t="s">
        <v>37</v>
      </c>
      <c r="C263" t="s">
        <v>36</v>
      </c>
      <c r="D263" t="s">
        <v>142</v>
      </c>
      <c r="E263" s="44">
        <v>0.11899999999999999</v>
      </c>
    </row>
    <row r="264" spans="1:5" x14ac:dyDescent="0.35">
      <c r="A264" s="4">
        <v>43983</v>
      </c>
      <c r="B264" t="s">
        <v>143</v>
      </c>
      <c r="C264" t="s">
        <v>35</v>
      </c>
      <c r="D264" t="s">
        <v>142</v>
      </c>
      <c r="E264" s="44">
        <v>5.1999999999999998E-2</v>
      </c>
    </row>
    <row r="265" spans="1:5" x14ac:dyDescent="0.35">
      <c r="A265" s="4">
        <v>43983</v>
      </c>
      <c r="B265" t="s">
        <v>143</v>
      </c>
      <c r="C265" t="s">
        <v>36</v>
      </c>
      <c r="D265" t="s">
        <v>142</v>
      </c>
      <c r="E265" s="44">
        <v>9.5000000000000001E-2</v>
      </c>
    </row>
    <row r="266" spans="1:5" x14ac:dyDescent="0.35">
      <c r="A266" s="4">
        <v>44013</v>
      </c>
      <c r="B266" t="s">
        <v>37</v>
      </c>
      <c r="C266" t="s">
        <v>35</v>
      </c>
      <c r="D266" t="s">
        <v>142</v>
      </c>
      <c r="E266" s="44">
        <v>0.15</v>
      </c>
    </row>
    <row r="267" spans="1:5" x14ac:dyDescent="0.35">
      <c r="A267" s="4">
        <v>44013</v>
      </c>
      <c r="B267" t="s">
        <v>37</v>
      </c>
      <c r="C267" t="s">
        <v>36</v>
      </c>
      <c r="D267" t="s">
        <v>142</v>
      </c>
      <c r="E267" s="44">
        <v>8.6999999999999994E-2</v>
      </c>
    </row>
    <row r="268" spans="1:5" x14ac:dyDescent="0.35">
      <c r="A268" s="4">
        <v>44013</v>
      </c>
      <c r="B268" t="s">
        <v>143</v>
      </c>
      <c r="C268" t="s">
        <v>35</v>
      </c>
      <c r="D268" t="s">
        <v>142</v>
      </c>
      <c r="E268" s="44">
        <v>5.7000000000000002E-2</v>
      </c>
    </row>
    <row r="269" spans="1:5" x14ac:dyDescent="0.35">
      <c r="A269" s="4">
        <v>44013</v>
      </c>
      <c r="B269" t="s">
        <v>143</v>
      </c>
      <c r="C269" t="s">
        <v>36</v>
      </c>
      <c r="D269" t="s">
        <v>142</v>
      </c>
      <c r="E269" s="44">
        <v>3.9E-2</v>
      </c>
    </row>
    <row r="270" spans="1:5" x14ac:dyDescent="0.35">
      <c r="A270" s="4">
        <v>44044</v>
      </c>
      <c r="B270" t="s">
        <v>37</v>
      </c>
      <c r="C270" t="s">
        <v>35</v>
      </c>
      <c r="D270" t="s">
        <v>142</v>
      </c>
      <c r="E270" s="44">
        <v>0.191</v>
      </c>
    </row>
    <row r="271" spans="1:5" x14ac:dyDescent="0.35">
      <c r="A271" s="4">
        <v>44044</v>
      </c>
      <c r="B271" t="s">
        <v>37</v>
      </c>
      <c r="C271" t="s">
        <v>36</v>
      </c>
      <c r="D271" t="s">
        <v>142</v>
      </c>
      <c r="E271" s="44">
        <v>9.1999999999999998E-2</v>
      </c>
    </row>
    <row r="272" spans="1:5" x14ac:dyDescent="0.35">
      <c r="A272" s="4">
        <v>44044</v>
      </c>
      <c r="B272" t="s">
        <v>143</v>
      </c>
      <c r="C272" t="s">
        <v>35</v>
      </c>
      <c r="D272" t="s">
        <v>142</v>
      </c>
      <c r="E272" s="44">
        <v>6.3E-2</v>
      </c>
    </row>
    <row r="273" spans="1:5" x14ac:dyDescent="0.35">
      <c r="A273" s="4">
        <v>44044</v>
      </c>
      <c r="B273" t="s">
        <v>143</v>
      </c>
      <c r="C273" t="s">
        <v>36</v>
      </c>
      <c r="D273" t="s">
        <v>142</v>
      </c>
      <c r="E273" s="44">
        <v>8.3000000000000004E-2</v>
      </c>
    </row>
    <row r="274" spans="1:5" x14ac:dyDescent="0.35">
      <c r="A274" s="4">
        <v>44075</v>
      </c>
      <c r="B274" t="s">
        <v>37</v>
      </c>
      <c r="C274" t="s">
        <v>35</v>
      </c>
      <c r="D274" t="s">
        <v>142</v>
      </c>
      <c r="E274" s="44">
        <v>0.20699999999999999</v>
      </c>
    </row>
    <row r="275" spans="1:5" x14ac:dyDescent="0.35">
      <c r="A275" s="4">
        <v>44075</v>
      </c>
      <c r="B275" t="s">
        <v>37</v>
      </c>
      <c r="C275" t="s">
        <v>36</v>
      </c>
      <c r="D275" t="s">
        <v>142</v>
      </c>
      <c r="E275" s="44">
        <v>0.11899999999999999</v>
      </c>
    </row>
    <row r="276" spans="1:5" x14ac:dyDescent="0.35">
      <c r="A276" s="4">
        <v>44075</v>
      </c>
      <c r="B276" t="s">
        <v>143</v>
      </c>
      <c r="C276" t="s">
        <v>35</v>
      </c>
      <c r="D276" t="s">
        <v>142</v>
      </c>
      <c r="E276" s="44">
        <v>4.3999999999999997E-2</v>
      </c>
    </row>
    <row r="277" spans="1:5" x14ac:dyDescent="0.35">
      <c r="A277" s="4">
        <v>44075</v>
      </c>
      <c r="B277" t="s">
        <v>143</v>
      </c>
      <c r="C277" t="s">
        <v>36</v>
      </c>
      <c r="D277" t="s">
        <v>142</v>
      </c>
      <c r="E277" s="44">
        <v>7.8E-2</v>
      </c>
    </row>
    <row r="278" spans="1:5" x14ac:dyDescent="0.35">
      <c r="A278" s="4">
        <v>44105</v>
      </c>
      <c r="B278" t="s">
        <v>37</v>
      </c>
      <c r="C278" t="s">
        <v>35</v>
      </c>
      <c r="D278" t="s">
        <v>142</v>
      </c>
      <c r="E278" s="44">
        <v>0.251</v>
      </c>
    </row>
    <row r="279" spans="1:5" x14ac:dyDescent="0.35">
      <c r="A279" s="4">
        <v>44105</v>
      </c>
      <c r="B279" t="s">
        <v>37</v>
      </c>
      <c r="C279" t="s">
        <v>36</v>
      </c>
      <c r="D279" t="s">
        <v>142</v>
      </c>
      <c r="E279" s="44">
        <v>0.13700000000000001</v>
      </c>
    </row>
    <row r="280" spans="1:5" x14ac:dyDescent="0.35">
      <c r="A280" s="4">
        <v>44105</v>
      </c>
      <c r="B280" t="s">
        <v>143</v>
      </c>
      <c r="C280" t="s">
        <v>35</v>
      </c>
      <c r="D280" t="s">
        <v>142</v>
      </c>
      <c r="E280" s="44">
        <v>6.9000000000000006E-2</v>
      </c>
    </row>
    <row r="281" spans="1:5" x14ac:dyDescent="0.35">
      <c r="A281" s="4">
        <v>44105</v>
      </c>
      <c r="B281" t="s">
        <v>143</v>
      </c>
      <c r="C281" t="s">
        <v>36</v>
      </c>
      <c r="D281" t="s">
        <v>142</v>
      </c>
      <c r="E281" s="44">
        <v>0.125</v>
      </c>
    </row>
    <row r="282" spans="1:5" x14ac:dyDescent="0.35">
      <c r="A282" s="4">
        <v>44136</v>
      </c>
      <c r="B282" t="s">
        <v>37</v>
      </c>
      <c r="C282" t="s">
        <v>35</v>
      </c>
      <c r="D282" t="s">
        <v>142</v>
      </c>
      <c r="E282" s="44">
        <v>0.23100000000000001</v>
      </c>
    </row>
    <row r="283" spans="1:5" x14ac:dyDescent="0.35">
      <c r="A283" s="4">
        <v>44136</v>
      </c>
      <c r="B283" t="s">
        <v>37</v>
      </c>
      <c r="C283" t="s">
        <v>36</v>
      </c>
      <c r="D283" t="s">
        <v>142</v>
      </c>
      <c r="E283" s="44">
        <v>0.113</v>
      </c>
    </row>
    <row r="284" spans="1:5" x14ac:dyDescent="0.35">
      <c r="A284" s="4">
        <v>44136</v>
      </c>
      <c r="B284" t="s">
        <v>143</v>
      </c>
      <c r="C284" t="s">
        <v>35</v>
      </c>
      <c r="D284" t="s">
        <v>142</v>
      </c>
      <c r="E284" s="44">
        <v>7.5999999999999998E-2</v>
      </c>
    </row>
    <row r="285" spans="1:5" x14ac:dyDescent="0.35">
      <c r="A285" s="4">
        <v>44136</v>
      </c>
      <c r="B285" t="s">
        <v>143</v>
      </c>
      <c r="C285" t="s">
        <v>36</v>
      </c>
      <c r="D285" t="s">
        <v>142</v>
      </c>
      <c r="E285" s="44">
        <v>0.13300000000000001</v>
      </c>
    </row>
    <row r="286" spans="1:5" x14ac:dyDescent="0.35">
      <c r="A286" s="4">
        <v>44166</v>
      </c>
      <c r="B286" t="s">
        <v>37</v>
      </c>
      <c r="C286" t="s">
        <v>35</v>
      </c>
      <c r="D286" t="s">
        <v>142</v>
      </c>
      <c r="E286" s="44">
        <v>0.23100000000000001</v>
      </c>
    </row>
    <row r="287" spans="1:5" x14ac:dyDescent="0.35">
      <c r="A287" s="4">
        <v>44166</v>
      </c>
      <c r="B287" t="s">
        <v>37</v>
      </c>
      <c r="C287" t="s">
        <v>36</v>
      </c>
      <c r="D287" t="s">
        <v>142</v>
      </c>
      <c r="E287" s="44">
        <v>0.105</v>
      </c>
    </row>
    <row r="288" spans="1:5" x14ac:dyDescent="0.35">
      <c r="A288" s="4">
        <v>44166</v>
      </c>
      <c r="B288" t="s">
        <v>143</v>
      </c>
      <c r="C288" t="s">
        <v>35</v>
      </c>
      <c r="D288" t="s">
        <v>142</v>
      </c>
      <c r="E288" s="44">
        <v>3.4000000000000002E-2</v>
      </c>
    </row>
    <row r="289" spans="1:5" x14ac:dyDescent="0.35">
      <c r="A289" s="4">
        <v>44166</v>
      </c>
      <c r="B289" t="s">
        <v>143</v>
      </c>
      <c r="C289" t="s">
        <v>36</v>
      </c>
      <c r="D289" t="s">
        <v>142</v>
      </c>
      <c r="E289" s="44">
        <v>3.7999999999999999E-2</v>
      </c>
    </row>
    <row r="290" spans="1:5" x14ac:dyDescent="0.35">
      <c r="A290" s="4">
        <v>44197</v>
      </c>
      <c r="B290" t="s">
        <v>37</v>
      </c>
      <c r="C290" t="s">
        <v>35</v>
      </c>
      <c r="D290" t="s">
        <v>142</v>
      </c>
      <c r="E290" s="44">
        <v>0.20300000000000001</v>
      </c>
    </row>
    <row r="291" spans="1:5" x14ac:dyDescent="0.35">
      <c r="A291" s="4">
        <v>44197</v>
      </c>
      <c r="B291" t="s">
        <v>37</v>
      </c>
      <c r="C291" t="s">
        <v>36</v>
      </c>
      <c r="D291" t="s">
        <v>142</v>
      </c>
      <c r="E291" s="44">
        <v>9.2999999999999999E-2</v>
      </c>
    </row>
    <row r="292" spans="1:5" x14ac:dyDescent="0.35">
      <c r="A292" s="4">
        <v>44197</v>
      </c>
      <c r="B292" t="s">
        <v>143</v>
      </c>
      <c r="C292" t="s">
        <v>35</v>
      </c>
      <c r="D292" t="s">
        <v>142</v>
      </c>
      <c r="E292" s="44">
        <v>4.2999999999999997E-2</v>
      </c>
    </row>
    <row r="293" spans="1:5" x14ac:dyDescent="0.35">
      <c r="A293" s="4">
        <v>44197</v>
      </c>
      <c r="B293" t="s">
        <v>143</v>
      </c>
      <c r="C293" t="s">
        <v>36</v>
      </c>
      <c r="D293" t="s">
        <v>142</v>
      </c>
      <c r="E293" s="44">
        <v>6.5000000000000002E-2</v>
      </c>
    </row>
    <row r="294" spans="1:5" x14ac:dyDescent="0.35">
      <c r="A294" s="4">
        <v>44228</v>
      </c>
      <c r="B294" t="s">
        <v>37</v>
      </c>
      <c r="C294" t="s">
        <v>35</v>
      </c>
      <c r="D294" t="s">
        <v>142</v>
      </c>
      <c r="E294" s="44">
        <v>0.38</v>
      </c>
    </row>
    <row r="295" spans="1:5" x14ac:dyDescent="0.35">
      <c r="A295" s="4">
        <v>44228</v>
      </c>
      <c r="B295" t="s">
        <v>37</v>
      </c>
      <c r="C295" t="s">
        <v>36</v>
      </c>
      <c r="D295" t="s">
        <v>142</v>
      </c>
      <c r="E295" s="44">
        <v>6.9000000000000006E-2</v>
      </c>
    </row>
    <row r="296" spans="1:5" x14ac:dyDescent="0.35">
      <c r="A296" s="4">
        <v>44228</v>
      </c>
      <c r="B296" t="s">
        <v>143</v>
      </c>
      <c r="C296" t="s">
        <v>35</v>
      </c>
      <c r="D296" t="s">
        <v>142</v>
      </c>
      <c r="E296" s="44">
        <v>9.1999999999999998E-2</v>
      </c>
    </row>
    <row r="297" spans="1:5" x14ac:dyDescent="0.35">
      <c r="A297" s="4">
        <v>44228</v>
      </c>
      <c r="B297" t="s">
        <v>143</v>
      </c>
      <c r="C297" t="s">
        <v>36</v>
      </c>
      <c r="D297" t="s">
        <v>142</v>
      </c>
      <c r="E297" s="44">
        <v>0.156</v>
      </c>
    </row>
    <row r="298" spans="1:5" x14ac:dyDescent="0.35">
      <c r="A298" s="4">
        <v>44256</v>
      </c>
      <c r="B298" t="s">
        <v>37</v>
      </c>
      <c r="C298" t="s">
        <v>35</v>
      </c>
      <c r="D298" t="s">
        <v>142</v>
      </c>
      <c r="E298" s="44">
        <v>0.36</v>
      </c>
    </row>
    <row r="299" spans="1:5" x14ac:dyDescent="0.35">
      <c r="A299" s="4">
        <v>44256</v>
      </c>
      <c r="B299" t="s">
        <v>37</v>
      </c>
      <c r="C299" t="s">
        <v>36</v>
      </c>
      <c r="D299" t="s">
        <v>142</v>
      </c>
      <c r="E299" s="44">
        <v>0.22</v>
      </c>
    </row>
    <row r="300" spans="1:5" x14ac:dyDescent="0.35">
      <c r="A300" s="4">
        <v>44256</v>
      </c>
      <c r="B300" t="s">
        <v>143</v>
      </c>
      <c r="C300" t="s">
        <v>35</v>
      </c>
      <c r="D300" t="s">
        <v>142</v>
      </c>
      <c r="E300" s="44">
        <v>6.8000000000000005E-2</v>
      </c>
    </row>
    <row r="301" spans="1:5" x14ac:dyDescent="0.35">
      <c r="A301" s="4">
        <v>44256</v>
      </c>
      <c r="B301" t="s">
        <v>143</v>
      </c>
      <c r="C301" t="s">
        <v>36</v>
      </c>
      <c r="D301" t="s">
        <v>142</v>
      </c>
      <c r="E301" s="44">
        <v>1.7999999999999999E-2</v>
      </c>
    </row>
    <row r="302" spans="1:5" x14ac:dyDescent="0.35">
      <c r="A302" s="4">
        <v>44287</v>
      </c>
      <c r="B302" t="s">
        <v>37</v>
      </c>
      <c r="C302" t="s">
        <v>35</v>
      </c>
      <c r="D302" t="s">
        <v>142</v>
      </c>
      <c r="E302" s="44">
        <v>0.42</v>
      </c>
    </row>
    <row r="303" spans="1:5" x14ac:dyDescent="0.35">
      <c r="A303" s="4">
        <v>44287</v>
      </c>
      <c r="B303" t="s">
        <v>37</v>
      </c>
      <c r="C303" t="s">
        <v>36</v>
      </c>
      <c r="D303" t="s">
        <v>142</v>
      </c>
      <c r="E303" s="44">
        <v>0.13700000000000001</v>
      </c>
    </row>
    <row r="304" spans="1:5" x14ac:dyDescent="0.35">
      <c r="A304" s="4">
        <v>44287</v>
      </c>
      <c r="B304" t="s">
        <v>143</v>
      </c>
      <c r="C304" t="s">
        <v>35</v>
      </c>
      <c r="D304" t="s">
        <v>142</v>
      </c>
      <c r="E304" s="44">
        <v>0.104</v>
      </c>
    </row>
    <row r="305" spans="1:5" x14ac:dyDescent="0.35">
      <c r="A305" s="4">
        <v>44287</v>
      </c>
      <c r="B305" t="s">
        <v>143</v>
      </c>
      <c r="C305" t="s">
        <v>36</v>
      </c>
      <c r="D305" t="s">
        <v>142</v>
      </c>
      <c r="E305" s="44">
        <v>0.17499999999999999</v>
      </c>
    </row>
    <row r="306" spans="1:5" x14ac:dyDescent="0.35">
      <c r="A306" s="4">
        <v>44317</v>
      </c>
      <c r="B306" t="s">
        <v>37</v>
      </c>
      <c r="C306" t="s">
        <v>35</v>
      </c>
      <c r="D306" t="s">
        <v>142</v>
      </c>
      <c r="E306" s="44">
        <v>0.439</v>
      </c>
    </row>
    <row r="307" spans="1:5" x14ac:dyDescent="0.35">
      <c r="A307" s="4">
        <v>44317</v>
      </c>
      <c r="B307" t="s">
        <v>37</v>
      </c>
      <c r="C307" t="s">
        <v>36</v>
      </c>
      <c r="D307" t="s">
        <v>142</v>
      </c>
      <c r="E307" s="44">
        <v>9.6000000000000002E-2</v>
      </c>
    </row>
    <row r="308" spans="1:5" x14ac:dyDescent="0.35">
      <c r="A308" s="4">
        <v>44317</v>
      </c>
      <c r="B308" t="s">
        <v>143</v>
      </c>
      <c r="C308" t="s">
        <v>35</v>
      </c>
      <c r="D308" t="s">
        <v>142</v>
      </c>
      <c r="E308" s="44">
        <v>0.14899999999999999</v>
      </c>
    </row>
    <row r="309" spans="1:5" x14ac:dyDescent="0.35">
      <c r="A309" s="4">
        <v>44317</v>
      </c>
      <c r="B309" t="s">
        <v>143</v>
      </c>
      <c r="C309" t="s">
        <v>36</v>
      </c>
      <c r="D309" t="s">
        <v>142</v>
      </c>
      <c r="E309" s="44">
        <v>0.14299999999999999</v>
      </c>
    </row>
    <row r="310" spans="1:5" x14ac:dyDescent="0.35">
      <c r="A310" s="4">
        <v>44348</v>
      </c>
      <c r="B310" t="s">
        <v>37</v>
      </c>
      <c r="C310" t="s">
        <v>35</v>
      </c>
      <c r="D310" t="s">
        <v>142</v>
      </c>
      <c r="E310" s="44">
        <v>0.39900000000000002</v>
      </c>
    </row>
    <row r="311" spans="1:5" x14ac:dyDescent="0.35">
      <c r="A311" s="4">
        <v>44348</v>
      </c>
      <c r="B311" t="s">
        <v>37</v>
      </c>
      <c r="C311" t="s">
        <v>36</v>
      </c>
      <c r="D311" t="s">
        <v>142</v>
      </c>
      <c r="E311" s="44">
        <v>8.7999999999999995E-2</v>
      </c>
    </row>
    <row r="312" spans="1:5" x14ac:dyDescent="0.35">
      <c r="A312" s="4">
        <v>44348</v>
      </c>
      <c r="B312" t="s">
        <v>143</v>
      </c>
      <c r="C312" t="s">
        <v>35</v>
      </c>
      <c r="D312" t="s">
        <v>142</v>
      </c>
      <c r="E312" s="44">
        <v>0.13600000000000001</v>
      </c>
    </row>
    <row r="313" spans="1:5" x14ac:dyDescent="0.35">
      <c r="A313" s="4">
        <v>44348</v>
      </c>
      <c r="B313" t="s">
        <v>143</v>
      </c>
      <c r="C313" t="s">
        <v>36</v>
      </c>
      <c r="D313" t="s">
        <v>142</v>
      </c>
      <c r="E313" s="44">
        <v>0.214</v>
      </c>
    </row>
    <row r="314" spans="1:5" x14ac:dyDescent="0.35">
      <c r="A314" s="4">
        <v>44378</v>
      </c>
      <c r="B314" t="s">
        <v>37</v>
      </c>
      <c r="C314" t="s">
        <v>35</v>
      </c>
      <c r="D314" t="s">
        <v>142</v>
      </c>
      <c r="E314" s="44">
        <v>0.36399999999999999</v>
      </c>
    </row>
    <row r="315" spans="1:5" x14ac:dyDescent="0.35">
      <c r="A315" s="4">
        <v>44378</v>
      </c>
      <c r="B315" t="s">
        <v>37</v>
      </c>
      <c r="C315" t="s">
        <v>36</v>
      </c>
      <c r="D315" t="s">
        <v>142</v>
      </c>
      <c r="E315" s="44">
        <v>0.14299999999999999</v>
      </c>
    </row>
    <row r="316" spans="1:5" x14ac:dyDescent="0.35">
      <c r="A316" s="4">
        <v>44378</v>
      </c>
      <c r="B316" t="s">
        <v>143</v>
      </c>
      <c r="C316" t="s">
        <v>35</v>
      </c>
      <c r="D316" t="s">
        <v>142</v>
      </c>
      <c r="E316" s="44">
        <v>0.17100000000000001</v>
      </c>
    </row>
    <row r="317" spans="1:5" x14ac:dyDescent="0.35">
      <c r="A317" s="4">
        <v>44378</v>
      </c>
      <c r="B317" t="s">
        <v>143</v>
      </c>
      <c r="C317" t="s">
        <v>36</v>
      </c>
      <c r="D317" t="s">
        <v>142</v>
      </c>
      <c r="E317" s="44">
        <v>0.109</v>
      </c>
    </row>
    <row r="318" spans="1:5" x14ac:dyDescent="0.35">
      <c r="A318" s="4">
        <v>44409</v>
      </c>
      <c r="B318" t="s">
        <v>37</v>
      </c>
      <c r="C318" t="s">
        <v>35</v>
      </c>
      <c r="D318" t="s">
        <v>142</v>
      </c>
      <c r="E318" s="44">
        <v>0.33400000000000002</v>
      </c>
    </row>
    <row r="319" spans="1:5" x14ac:dyDescent="0.35">
      <c r="A319" s="4">
        <v>44409</v>
      </c>
      <c r="B319" t="s">
        <v>37</v>
      </c>
      <c r="C319" t="s">
        <v>36</v>
      </c>
      <c r="D319" t="s">
        <v>142</v>
      </c>
      <c r="E319" s="44">
        <v>0.254</v>
      </c>
    </row>
    <row r="320" spans="1:5" x14ac:dyDescent="0.35">
      <c r="A320" s="4">
        <v>44409</v>
      </c>
      <c r="B320" t="s">
        <v>143</v>
      </c>
      <c r="C320" t="s">
        <v>35</v>
      </c>
      <c r="D320" t="s">
        <v>142</v>
      </c>
      <c r="E320" s="44">
        <v>0.16400000000000001</v>
      </c>
    </row>
    <row r="321" spans="1:5" x14ac:dyDescent="0.35">
      <c r="A321" s="4">
        <v>44409</v>
      </c>
      <c r="B321" t="s">
        <v>143</v>
      </c>
      <c r="C321" t="s">
        <v>36</v>
      </c>
      <c r="D321" t="s">
        <v>142</v>
      </c>
      <c r="E321" s="44">
        <v>0.05</v>
      </c>
    </row>
    <row r="322" spans="1:5" x14ac:dyDescent="0.35">
      <c r="A322" s="4">
        <v>44440</v>
      </c>
      <c r="B322" t="s">
        <v>37</v>
      </c>
      <c r="C322" t="s">
        <v>35</v>
      </c>
      <c r="D322" t="s">
        <v>142</v>
      </c>
      <c r="E322" s="44">
        <v>0.44900000000000001</v>
      </c>
    </row>
    <row r="323" spans="1:5" x14ac:dyDescent="0.35">
      <c r="A323" s="4">
        <v>44440</v>
      </c>
      <c r="B323" t="s">
        <v>37</v>
      </c>
      <c r="C323" t="s">
        <v>36</v>
      </c>
      <c r="D323" t="s">
        <v>142</v>
      </c>
      <c r="E323" s="44">
        <v>5.3999999999999999E-2</v>
      </c>
    </row>
    <row r="324" spans="1:5" x14ac:dyDescent="0.35">
      <c r="A324" s="4">
        <v>44440</v>
      </c>
      <c r="B324" t="s">
        <v>143</v>
      </c>
      <c r="C324" t="s">
        <v>35</v>
      </c>
      <c r="D324" t="s">
        <v>142</v>
      </c>
      <c r="E324" s="44">
        <v>0.214</v>
      </c>
    </row>
    <row r="325" spans="1:5" x14ac:dyDescent="0.35">
      <c r="A325" s="4">
        <v>44440</v>
      </c>
      <c r="B325" t="s">
        <v>143</v>
      </c>
      <c r="C325" t="s">
        <v>36</v>
      </c>
      <c r="D325" t="s">
        <v>142</v>
      </c>
      <c r="E325" s="44">
        <v>0.151</v>
      </c>
    </row>
    <row r="326" spans="1:5" x14ac:dyDescent="0.35">
      <c r="A326" s="4">
        <v>44470</v>
      </c>
      <c r="B326" t="s">
        <v>37</v>
      </c>
      <c r="C326" t="s">
        <v>35</v>
      </c>
      <c r="D326" t="s">
        <v>142</v>
      </c>
      <c r="E326" s="44">
        <v>0.42499999999999999</v>
      </c>
    </row>
    <row r="327" spans="1:5" x14ac:dyDescent="0.35">
      <c r="A327" s="4">
        <v>44470</v>
      </c>
      <c r="B327" t="s">
        <v>37</v>
      </c>
      <c r="C327" t="s">
        <v>36</v>
      </c>
      <c r="D327" t="s">
        <v>142</v>
      </c>
      <c r="E327" s="44">
        <v>0.14299999999999999</v>
      </c>
    </row>
    <row r="328" spans="1:5" x14ac:dyDescent="0.35">
      <c r="A328" s="4">
        <v>44470</v>
      </c>
      <c r="B328" t="s">
        <v>143</v>
      </c>
      <c r="C328" t="s">
        <v>35</v>
      </c>
      <c r="D328" t="s">
        <v>142</v>
      </c>
      <c r="E328" s="44">
        <v>0.19600000000000001</v>
      </c>
    </row>
    <row r="329" spans="1:5" x14ac:dyDescent="0.35">
      <c r="A329" s="4">
        <v>44470</v>
      </c>
      <c r="B329" t="s">
        <v>143</v>
      </c>
      <c r="C329" t="s">
        <v>36</v>
      </c>
      <c r="D329" t="s">
        <v>142</v>
      </c>
      <c r="E329" s="44">
        <v>0.15</v>
      </c>
    </row>
    <row r="330" spans="1:5" x14ac:dyDescent="0.35">
      <c r="A330" s="4">
        <v>44501</v>
      </c>
      <c r="B330" t="s">
        <v>37</v>
      </c>
      <c r="C330" t="s">
        <v>35</v>
      </c>
      <c r="D330" t="s">
        <v>142</v>
      </c>
      <c r="E330" s="44">
        <v>0.46800000000000003</v>
      </c>
    </row>
    <row r="331" spans="1:5" x14ac:dyDescent="0.35">
      <c r="A331" s="4">
        <v>44501</v>
      </c>
      <c r="B331" t="s">
        <v>37</v>
      </c>
      <c r="C331" t="s">
        <v>36</v>
      </c>
      <c r="D331" t="s">
        <v>142</v>
      </c>
      <c r="E331" s="44">
        <v>0.13700000000000001</v>
      </c>
    </row>
    <row r="332" spans="1:5" x14ac:dyDescent="0.35">
      <c r="A332" s="4">
        <v>44501</v>
      </c>
      <c r="B332" t="s">
        <v>143</v>
      </c>
      <c r="C332" t="s">
        <v>35</v>
      </c>
      <c r="D332" t="s">
        <v>142</v>
      </c>
      <c r="E332" s="44">
        <v>0.21299999999999999</v>
      </c>
    </row>
    <row r="333" spans="1:5" x14ac:dyDescent="0.35">
      <c r="A333" s="4">
        <v>44501</v>
      </c>
      <c r="B333" t="s">
        <v>143</v>
      </c>
      <c r="C333" t="s">
        <v>36</v>
      </c>
      <c r="D333" t="s">
        <v>142</v>
      </c>
      <c r="E333" s="44">
        <v>0.16900000000000001</v>
      </c>
    </row>
    <row r="334" spans="1:5" x14ac:dyDescent="0.35">
      <c r="A334" s="4">
        <v>44531</v>
      </c>
      <c r="B334" t="s">
        <v>37</v>
      </c>
      <c r="C334" t="s">
        <v>35</v>
      </c>
      <c r="D334" t="s">
        <v>142</v>
      </c>
      <c r="E334" s="44">
        <v>0.42299999999999999</v>
      </c>
    </row>
    <row r="335" spans="1:5" x14ac:dyDescent="0.35">
      <c r="A335" s="4">
        <v>44531</v>
      </c>
      <c r="B335" t="s">
        <v>37</v>
      </c>
      <c r="C335" t="s">
        <v>36</v>
      </c>
      <c r="D335" t="s">
        <v>142</v>
      </c>
      <c r="E335" s="44">
        <v>0.32</v>
      </c>
    </row>
    <row r="336" spans="1:5" x14ac:dyDescent="0.35">
      <c r="A336" s="4">
        <v>44531</v>
      </c>
      <c r="B336" t="s">
        <v>143</v>
      </c>
      <c r="C336" t="s">
        <v>35</v>
      </c>
      <c r="D336" t="s">
        <v>142</v>
      </c>
      <c r="E336" s="44">
        <v>0.33100000000000002</v>
      </c>
    </row>
    <row r="337" spans="1:5" x14ac:dyDescent="0.35">
      <c r="A337" s="4">
        <v>44531</v>
      </c>
      <c r="B337" t="s">
        <v>143</v>
      </c>
      <c r="C337" t="s">
        <v>36</v>
      </c>
      <c r="D337" t="s">
        <v>142</v>
      </c>
      <c r="E337" s="44">
        <v>9.5000000000000001E-2</v>
      </c>
    </row>
    <row r="338" spans="1:5" x14ac:dyDescent="0.35">
      <c r="A338" s="4">
        <v>44562</v>
      </c>
      <c r="B338" t="s">
        <v>37</v>
      </c>
      <c r="C338" t="s">
        <v>35</v>
      </c>
      <c r="D338" t="s">
        <v>142</v>
      </c>
      <c r="E338" s="44">
        <v>0.442</v>
      </c>
    </row>
    <row r="339" spans="1:5" x14ac:dyDescent="0.35">
      <c r="A339" s="4">
        <v>44562</v>
      </c>
      <c r="B339" t="s">
        <v>37</v>
      </c>
      <c r="C339" t="s">
        <v>36</v>
      </c>
      <c r="D339" t="s">
        <v>142</v>
      </c>
      <c r="E339" s="44">
        <v>0.378</v>
      </c>
    </row>
    <row r="340" spans="1:5" x14ac:dyDescent="0.35">
      <c r="A340" s="4">
        <v>44562</v>
      </c>
      <c r="B340" t="s">
        <v>143</v>
      </c>
      <c r="C340" t="s">
        <v>35</v>
      </c>
      <c r="D340" t="s">
        <v>142</v>
      </c>
      <c r="E340" s="44">
        <v>0.24299999999999999</v>
      </c>
    </row>
    <row r="341" spans="1:5" x14ac:dyDescent="0.35">
      <c r="A341" s="4">
        <v>44562</v>
      </c>
      <c r="B341" t="s">
        <v>143</v>
      </c>
      <c r="C341" t="s">
        <v>36</v>
      </c>
      <c r="D341" t="s">
        <v>142</v>
      </c>
      <c r="E341" s="44">
        <v>0.25</v>
      </c>
    </row>
    <row r="342" spans="1:5" x14ac:dyDescent="0.35">
      <c r="A342" s="4">
        <v>44593</v>
      </c>
      <c r="B342" t="s">
        <v>37</v>
      </c>
      <c r="C342" t="s">
        <v>35</v>
      </c>
      <c r="D342" t="s">
        <v>142</v>
      </c>
      <c r="E342" s="44">
        <v>0.57099999999999995</v>
      </c>
    </row>
    <row r="343" spans="1:5" x14ac:dyDescent="0.35">
      <c r="A343" s="4">
        <v>44593</v>
      </c>
      <c r="B343" t="s">
        <v>37</v>
      </c>
      <c r="C343" t="s">
        <v>36</v>
      </c>
      <c r="D343" t="s">
        <v>142</v>
      </c>
      <c r="E343" s="44">
        <v>0.33300000000000002</v>
      </c>
    </row>
    <row r="344" spans="1:5" x14ac:dyDescent="0.35">
      <c r="A344" s="4">
        <v>44593</v>
      </c>
      <c r="B344" t="s">
        <v>143</v>
      </c>
      <c r="C344" t="s">
        <v>35</v>
      </c>
      <c r="D344" t="s">
        <v>142</v>
      </c>
      <c r="E344" s="44">
        <v>0.29799999999999999</v>
      </c>
    </row>
    <row r="345" spans="1:5" x14ac:dyDescent="0.35">
      <c r="A345" s="4">
        <v>44593</v>
      </c>
      <c r="B345" t="s">
        <v>143</v>
      </c>
      <c r="C345" t="s">
        <v>36</v>
      </c>
      <c r="D345" t="s">
        <v>142</v>
      </c>
      <c r="E345" s="44">
        <v>4.4999999999999998E-2</v>
      </c>
    </row>
    <row r="346" spans="1:5" x14ac:dyDescent="0.35">
      <c r="A346" s="4">
        <v>44621</v>
      </c>
      <c r="B346" t="s">
        <v>37</v>
      </c>
      <c r="C346" t="s">
        <v>35</v>
      </c>
      <c r="D346" t="s">
        <v>142</v>
      </c>
      <c r="E346" s="44">
        <v>0.62</v>
      </c>
    </row>
    <row r="347" spans="1:5" x14ac:dyDescent="0.35">
      <c r="A347" s="4">
        <v>44621</v>
      </c>
      <c r="B347" t="s">
        <v>37</v>
      </c>
      <c r="C347" t="s">
        <v>36</v>
      </c>
      <c r="D347" t="s">
        <v>142</v>
      </c>
      <c r="E347" s="44">
        <v>0.32600000000000001</v>
      </c>
    </row>
    <row r="348" spans="1:5" x14ac:dyDescent="0.35">
      <c r="A348" s="4">
        <v>44621</v>
      </c>
      <c r="B348" t="s">
        <v>143</v>
      </c>
      <c r="C348" t="s">
        <v>35</v>
      </c>
      <c r="D348" t="s">
        <v>142</v>
      </c>
      <c r="E348" s="44">
        <v>0.34300000000000003</v>
      </c>
    </row>
    <row r="349" spans="1:5" x14ac:dyDescent="0.35">
      <c r="A349" s="4">
        <v>44621</v>
      </c>
      <c r="B349" t="s">
        <v>143</v>
      </c>
      <c r="C349" t="s">
        <v>36</v>
      </c>
      <c r="D349" t="s">
        <v>142</v>
      </c>
      <c r="E349" s="44">
        <v>3.7999999999999999E-2</v>
      </c>
    </row>
    <row r="350" spans="1:5" x14ac:dyDescent="0.35">
      <c r="A350" s="4">
        <v>44652</v>
      </c>
      <c r="B350" t="s">
        <v>37</v>
      </c>
      <c r="C350" t="s">
        <v>35</v>
      </c>
      <c r="D350" t="s">
        <v>142</v>
      </c>
      <c r="E350" s="44">
        <v>0.65500000000000003</v>
      </c>
    </row>
    <row r="351" spans="1:5" x14ac:dyDescent="0.35">
      <c r="A351" s="4">
        <v>44652</v>
      </c>
      <c r="B351" t="s">
        <v>37</v>
      </c>
      <c r="C351" t="s">
        <v>36</v>
      </c>
      <c r="D351" t="s">
        <v>142</v>
      </c>
      <c r="E351" s="44">
        <v>0.54300000000000004</v>
      </c>
    </row>
    <row r="352" spans="1:5" x14ac:dyDescent="0.35">
      <c r="A352" s="4">
        <v>44652</v>
      </c>
      <c r="B352" t="s">
        <v>143</v>
      </c>
      <c r="C352" t="s">
        <v>35</v>
      </c>
      <c r="D352" t="s">
        <v>142</v>
      </c>
      <c r="E352" s="44">
        <v>0.34699999999999998</v>
      </c>
    </row>
    <row r="353" spans="1:5" x14ac:dyDescent="0.35">
      <c r="A353" s="4">
        <v>44652</v>
      </c>
      <c r="B353" t="s">
        <v>143</v>
      </c>
      <c r="C353" t="s">
        <v>36</v>
      </c>
      <c r="D353" t="s">
        <v>142</v>
      </c>
      <c r="E353" s="44">
        <v>0.3</v>
      </c>
    </row>
    <row r="354" spans="1:5" x14ac:dyDescent="0.35">
      <c r="A354" s="4">
        <v>44682</v>
      </c>
      <c r="B354" t="s">
        <v>37</v>
      </c>
      <c r="C354" t="s">
        <v>35</v>
      </c>
      <c r="D354" t="s">
        <v>142</v>
      </c>
      <c r="E354" s="44">
        <v>0.61199999999999999</v>
      </c>
    </row>
    <row r="355" spans="1:5" x14ac:dyDescent="0.35">
      <c r="A355" s="4">
        <v>44682</v>
      </c>
      <c r="B355" t="s">
        <v>37</v>
      </c>
      <c r="C355" t="s">
        <v>36</v>
      </c>
      <c r="D355" t="s">
        <v>142</v>
      </c>
      <c r="E355" s="44">
        <v>0.38</v>
      </c>
    </row>
    <row r="356" spans="1:5" x14ac:dyDescent="0.35">
      <c r="A356" s="4">
        <v>44682</v>
      </c>
      <c r="B356" t="s">
        <v>143</v>
      </c>
      <c r="C356" t="s">
        <v>35</v>
      </c>
      <c r="D356" t="s">
        <v>142</v>
      </c>
      <c r="E356" s="44">
        <v>0.374</v>
      </c>
    </row>
    <row r="357" spans="1:5" x14ac:dyDescent="0.35">
      <c r="A357" s="4">
        <v>44682</v>
      </c>
      <c r="B357" t="s">
        <v>143</v>
      </c>
      <c r="C357" t="s">
        <v>36</v>
      </c>
      <c r="D357" t="s">
        <v>142</v>
      </c>
      <c r="E357" s="44">
        <v>0.13200000000000001</v>
      </c>
    </row>
    <row r="358" spans="1:5" x14ac:dyDescent="0.35">
      <c r="A358" s="4">
        <v>44713</v>
      </c>
      <c r="B358" t="s">
        <v>37</v>
      </c>
      <c r="C358" t="s">
        <v>35</v>
      </c>
      <c r="D358" t="s">
        <v>142</v>
      </c>
      <c r="E358" s="44">
        <v>0.60099999999999998</v>
      </c>
    </row>
    <row r="359" spans="1:5" x14ac:dyDescent="0.35">
      <c r="A359" s="4">
        <v>44713</v>
      </c>
      <c r="B359" t="s">
        <v>37</v>
      </c>
      <c r="C359" t="s">
        <v>36</v>
      </c>
      <c r="D359" t="s">
        <v>142</v>
      </c>
      <c r="E359" s="44">
        <v>0.66700000000000004</v>
      </c>
    </row>
    <row r="360" spans="1:5" x14ac:dyDescent="0.35">
      <c r="A360" s="4">
        <v>44713</v>
      </c>
      <c r="B360" t="s">
        <v>143</v>
      </c>
      <c r="C360" t="s">
        <v>35</v>
      </c>
      <c r="D360" t="s">
        <v>142</v>
      </c>
      <c r="E360" s="44">
        <v>0.32700000000000001</v>
      </c>
    </row>
    <row r="361" spans="1:5" x14ac:dyDescent="0.35">
      <c r="A361" s="4">
        <v>44713</v>
      </c>
      <c r="B361" t="s">
        <v>143</v>
      </c>
      <c r="C361" t="s">
        <v>36</v>
      </c>
      <c r="D361" t="s">
        <v>142</v>
      </c>
      <c r="E361" s="44">
        <v>0.42299999999999999</v>
      </c>
    </row>
    <row r="362" spans="1:5" x14ac:dyDescent="0.35">
      <c r="A362" s="4">
        <v>44743</v>
      </c>
      <c r="B362" t="s">
        <v>37</v>
      </c>
      <c r="C362" t="s">
        <v>35</v>
      </c>
      <c r="D362" t="s">
        <v>142</v>
      </c>
      <c r="E362" s="44">
        <v>0.52600000000000002</v>
      </c>
    </row>
    <row r="363" spans="1:5" x14ac:dyDescent="0.35">
      <c r="A363" s="4">
        <v>44743</v>
      </c>
      <c r="B363" t="s">
        <v>37</v>
      </c>
      <c r="C363" t="s">
        <v>36</v>
      </c>
      <c r="D363" t="s">
        <v>142</v>
      </c>
      <c r="E363" s="44">
        <v>0.55200000000000005</v>
      </c>
    </row>
    <row r="364" spans="1:5" x14ac:dyDescent="0.35">
      <c r="A364" s="4">
        <v>44743</v>
      </c>
      <c r="B364" t="s">
        <v>143</v>
      </c>
      <c r="C364" t="s">
        <v>35</v>
      </c>
      <c r="D364" t="s">
        <v>142</v>
      </c>
      <c r="E364" s="44">
        <v>0.36</v>
      </c>
    </row>
    <row r="365" spans="1:5" x14ac:dyDescent="0.35">
      <c r="A365" s="4">
        <v>44743</v>
      </c>
      <c r="B365" t="s">
        <v>143</v>
      </c>
      <c r="C365" t="s">
        <v>36</v>
      </c>
      <c r="D365" t="s">
        <v>142</v>
      </c>
      <c r="E365" s="44">
        <v>0.24099999999999999</v>
      </c>
    </row>
    <row r="366" spans="1:5" x14ac:dyDescent="0.35">
      <c r="A366" s="4">
        <v>44774</v>
      </c>
      <c r="B366" t="s">
        <v>37</v>
      </c>
      <c r="C366" t="s">
        <v>35</v>
      </c>
      <c r="D366" t="s">
        <v>142</v>
      </c>
      <c r="E366" s="44">
        <v>0.44600000000000001</v>
      </c>
    </row>
    <row r="367" spans="1:5" x14ac:dyDescent="0.35">
      <c r="A367" s="4">
        <v>44774</v>
      </c>
      <c r="B367" t="s">
        <v>37</v>
      </c>
      <c r="C367" t="s">
        <v>36</v>
      </c>
      <c r="D367" t="s">
        <v>142</v>
      </c>
      <c r="E367" s="44">
        <v>0.26800000000000002</v>
      </c>
    </row>
    <row r="368" spans="1:5" x14ac:dyDescent="0.35">
      <c r="A368" s="4">
        <v>44774</v>
      </c>
      <c r="B368" t="s">
        <v>143</v>
      </c>
      <c r="C368" t="s">
        <v>35</v>
      </c>
      <c r="D368" t="s">
        <v>142</v>
      </c>
      <c r="E368" s="44">
        <v>0.29099999999999998</v>
      </c>
    </row>
    <row r="369" spans="1:5" x14ac:dyDescent="0.35">
      <c r="A369" s="4">
        <v>44774</v>
      </c>
      <c r="B369" t="s">
        <v>143</v>
      </c>
      <c r="C369" t="s">
        <v>36</v>
      </c>
      <c r="D369" t="s">
        <v>142</v>
      </c>
      <c r="E369" s="44">
        <v>0.34799999999999998</v>
      </c>
    </row>
    <row r="370" spans="1:5" x14ac:dyDescent="0.35">
      <c r="A370" s="4">
        <v>44805</v>
      </c>
      <c r="B370" t="s">
        <v>37</v>
      </c>
      <c r="C370" t="s">
        <v>35</v>
      </c>
      <c r="D370" t="s">
        <v>142</v>
      </c>
      <c r="E370" s="44">
        <v>0.309</v>
      </c>
    </row>
    <row r="371" spans="1:5" x14ac:dyDescent="0.35">
      <c r="A371" s="4">
        <v>44805</v>
      </c>
      <c r="B371" t="s">
        <v>37</v>
      </c>
      <c r="C371" t="s">
        <v>36</v>
      </c>
      <c r="D371" t="s">
        <v>142</v>
      </c>
      <c r="E371" s="44">
        <v>0.21099999999999999</v>
      </c>
    </row>
    <row r="372" spans="1:5" x14ac:dyDescent="0.35">
      <c r="A372" s="4">
        <v>44805</v>
      </c>
      <c r="B372" t="s">
        <v>143</v>
      </c>
      <c r="C372" t="s">
        <v>35</v>
      </c>
      <c r="D372" t="s">
        <v>142</v>
      </c>
      <c r="E372" s="44">
        <v>0.221</v>
      </c>
    </row>
    <row r="373" spans="1:5" x14ac:dyDescent="0.35">
      <c r="A373" s="4">
        <v>44805</v>
      </c>
      <c r="B373" t="s">
        <v>143</v>
      </c>
      <c r="C373" t="s">
        <v>36</v>
      </c>
      <c r="D373" t="s">
        <v>142</v>
      </c>
      <c r="E373" s="44">
        <v>0.16700000000000001</v>
      </c>
    </row>
    <row r="374" spans="1:5" x14ac:dyDescent="0.35">
      <c r="A374" s="4">
        <v>44835</v>
      </c>
      <c r="B374" t="s">
        <v>37</v>
      </c>
      <c r="C374" t="s">
        <v>35</v>
      </c>
      <c r="D374" t="s">
        <v>142</v>
      </c>
      <c r="E374" s="44">
        <v>0.23300000000000001</v>
      </c>
    </row>
    <row r="375" spans="1:5" x14ac:dyDescent="0.35">
      <c r="A375" s="4">
        <v>44835</v>
      </c>
      <c r="B375" t="s">
        <v>37</v>
      </c>
      <c r="C375" t="s">
        <v>36</v>
      </c>
      <c r="D375" t="s">
        <v>142</v>
      </c>
      <c r="E375" s="44">
        <v>0.14599999999999999</v>
      </c>
    </row>
    <row r="376" spans="1:5" x14ac:dyDescent="0.35">
      <c r="A376" s="4">
        <v>44835</v>
      </c>
      <c r="B376" t="s">
        <v>143</v>
      </c>
      <c r="C376" t="s">
        <v>35</v>
      </c>
      <c r="D376" t="s">
        <v>142</v>
      </c>
      <c r="E376" s="44">
        <v>0.128</v>
      </c>
    </row>
    <row r="377" spans="1:5" x14ac:dyDescent="0.35">
      <c r="A377" s="4">
        <v>44835</v>
      </c>
      <c r="B377" t="s">
        <v>143</v>
      </c>
      <c r="C377" t="s">
        <v>36</v>
      </c>
      <c r="D377" t="s">
        <v>142</v>
      </c>
      <c r="E377" s="44">
        <v>0.17199999999999999</v>
      </c>
    </row>
    <row r="378" spans="1:5" x14ac:dyDescent="0.35">
      <c r="A378" s="4">
        <v>44866</v>
      </c>
      <c r="B378" t="s">
        <v>37</v>
      </c>
      <c r="C378" t="s">
        <v>35</v>
      </c>
      <c r="D378" t="s">
        <v>142</v>
      </c>
      <c r="E378" s="44">
        <v>0.17699999999999999</v>
      </c>
    </row>
    <row r="379" spans="1:5" x14ac:dyDescent="0.35">
      <c r="A379" s="4">
        <v>44866</v>
      </c>
      <c r="B379" t="s">
        <v>37</v>
      </c>
      <c r="C379" t="s">
        <v>36</v>
      </c>
      <c r="D379" t="s">
        <v>142</v>
      </c>
      <c r="E379" s="44">
        <v>0.22</v>
      </c>
    </row>
    <row r="380" spans="1:5" x14ac:dyDescent="0.35">
      <c r="A380" s="4">
        <v>44866</v>
      </c>
      <c r="B380" t="s">
        <v>143</v>
      </c>
      <c r="C380" t="s">
        <v>35</v>
      </c>
      <c r="D380" t="s">
        <v>142</v>
      </c>
      <c r="E380" s="44">
        <v>9.0999999999999998E-2</v>
      </c>
    </row>
    <row r="381" spans="1:5" x14ac:dyDescent="0.35">
      <c r="A381" s="4">
        <v>44866</v>
      </c>
      <c r="B381" t="s">
        <v>143</v>
      </c>
      <c r="C381" t="s">
        <v>36</v>
      </c>
      <c r="D381" t="s">
        <v>142</v>
      </c>
      <c r="E381" s="44">
        <v>5.8999999999999997E-2</v>
      </c>
    </row>
    <row r="382" spans="1:5" x14ac:dyDescent="0.35">
      <c r="A382" s="4">
        <v>44896</v>
      </c>
      <c r="B382" t="s">
        <v>37</v>
      </c>
      <c r="C382" t="s">
        <v>35</v>
      </c>
      <c r="D382" t="s">
        <v>142</v>
      </c>
      <c r="E382" s="44">
        <v>0.17299999999999999</v>
      </c>
    </row>
    <row r="383" spans="1:5" x14ac:dyDescent="0.35">
      <c r="A383" s="4">
        <v>44896</v>
      </c>
      <c r="B383" t="s">
        <v>37</v>
      </c>
      <c r="C383" t="s">
        <v>36</v>
      </c>
      <c r="D383" t="s">
        <v>142</v>
      </c>
      <c r="E383" s="44">
        <v>5.2999999999999999E-2</v>
      </c>
    </row>
    <row r="384" spans="1:5" x14ac:dyDescent="0.35">
      <c r="A384" s="4">
        <v>44896</v>
      </c>
      <c r="B384" t="s">
        <v>143</v>
      </c>
      <c r="C384" t="s">
        <v>35</v>
      </c>
      <c r="D384" t="s">
        <v>142</v>
      </c>
      <c r="E384" s="44">
        <v>9.7000000000000003E-2</v>
      </c>
    </row>
    <row r="385" spans="1:5" x14ac:dyDescent="0.35">
      <c r="A385" s="4">
        <v>44896</v>
      </c>
      <c r="B385" t="s">
        <v>143</v>
      </c>
      <c r="C385" t="s">
        <v>36</v>
      </c>
      <c r="D385" t="s">
        <v>142</v>
      </c>
      <c r="E385" s="44">
        <v>7.6999999999999999E-2</v>
      </c>
    </row>
    <row r="386" spans="1:5" x14ac:dyDescent="0.35">
      <c r="A386" s="4">
        <v>44927</v>
      </c>
      <c r="B386" t="s">
        <v>37</v>
      </c>
      <c r="C386" t="s">
        <v>35</v>
      </c>
      <c r="D386" t="s">
        <v>142</v>
      </c>
      <c r="E386" s="44">
        <v>0.10299999999999999</v>
      </c>
    </row>
    <row r="387" spans="1:5" x14ac:dyDescent="0.35">
      <c r="A387" s="4">
        <v>44927</v>
      </c>
      <c r="B387" t="s">
        <v>37</v>
      </c>
      <c r="C387" t="s">
        <v>36</v>
      </c>
      <c r="D387" t="s">
        <v>142</v>
      </c>
      <c r="E387" s="44">
        <v>0.129</v>
      </c>
    </row>
    <row r="388" spans="1:5" x14ac:dyDescent="0.35">
      <c r="A388" s="4">
        <v>44927</v>
      </c>
      <c r="B388" t="s">
        <v>143</v>
      </c>
      <c r="C388" t="s">
        <v>35</v>
      </c>
      <c r="D388" t="s">
        <v>142</v>
      </c>
      <c r="E388" s="44">
        <v>4.9000000000000002E-2</v>
      </c>
    </row>
    <row r="389" spans="1:5" x14ac:dyDescent="0.35">
      <c r="A389" s="4">
        <v>44927</v>
      </c>
      <c r="B389" t="s">
        <v>143</v>
      </c>
      <c r="C389" t="s">
        <v>36</v>
      </c>
      <c r="D389" t="s">
        <v>142</v>
      </c>
      <c r="E389" s="44">
        <v>0.25</v>
      </c>
    </row>
    <row r="390" spans="1:5" x14ac:dyDescent="0.35">
      <c r="A390" s="4">
        <v>44958</v>
      </c>
      <c r="B390" t="s">
        <v>37</v>
      </c>
      <c r="C390" t="s">
        <v>35</v>
      </c>
      <c r="D390" t="s">
        <v>142</v>
      </c>
      <c r="E390" s="44">
        <v>0.155</v>
      </c>
    </row>
    <row r="391" spans="1:5" x14ac:dyDescent="0.35">
      <c r="A391" s="4">
        <v>44958</v>
      </c>
      <c r="B391" t="s">
        <v>37</v>
      </c>
      <c r="C391" t="s">
        <v>36</v>
      </c>
      <c r="D391" t="s">
        <v>142</v>
      </c>
      <c r="E391" s="44">
        <v>0.111</v>
      </c>
    </row>
    <row r="392" spans="1:5" x14ac:dyDescent="0.35">
      <c r="A392" s="4">
        <v>44958</v>
      </c>
      <c r="B392" t="s">
        <v>143</v>
      </c>
      <c r="C392" t="s">
        <v>35</v>
      </c>
      <c r="D392" t="s">
        <v>142</v>
      </c>
      <c r="E392" s="44">
        <v>4.2999999999999997E-2</v>
      </c>
    </row>
    <row r="393" spans="1:5" x14ac:dyDescent="0.35">
      <c r="A393" s="4">
        <v>44958</v>
      </c>
      <c r="B393" t="s">
        <v>143</v>
      </c>
      <c r="C393" t="s">
        <v>36</v>
      </c>
      <c r="D393" t="s">
        <v>142</v>
      </c>
      <c r="E393" s="44">
        <v>0</v>
      </c>
    </row>
    <row r="394" spans="1:5" x14ac:dyDescent="0.35">
      <c r="A394" s="4">
        <v>44986</v>
      </c>
      <c r="B394" t="s">
        <v>37</v>
      </c>
      <c r="C394" t="s">
        <v>35</v>
      </c>
      <c r="D394" t="s">
        <v>142</v>
      </c>
      <c r="E394" s="44">
        <v>0.13200000000000001</v>
      </c>
    </row>
    <row r="395" spans="1:5" x14ac:dyDescent="0.35">
      <c r="A395" s="4">
        <v>44986</v>
      </c>
      <c r="B395" t="s">
        <v>37</v>
      </c>
      <c r="C395" t="s">
        <v>36</v>
      </c>
      <c r="D395" t="s">
        <v>142</v>
      </c>
      <c r="E395" s="44">
        <v>4.4999999999999998E-2</v>
      </c>
    </row>
    <row r="396" spans="1:5" x14ac:dyDescent="0.35">
      <c r="A396" s="4">
        <v>44986</v>
      </c>
      <c r="B396" t="s">
        <v>143</v>
      </c>
      <c r="C396" t="s">
        <v>35</v>
      </c>
      <c r="D396" t="s">
        <v>142</v>
      </c>
      <c r="E396" s="44">
        <v>8.7999999999999995E-2</v>
      </c>
    </row>
    <row r="397" spans="1:5" x14ac:dyDescent="0.35">
      <c r="A397" s="4">
        <v>44986</v>
      </c>
      <c r="B397" t="s">
        <v>143</v>
      </c>
      <c r="C397" t="s">
        <v>36</v>
      </c>
      <c r="D397" t="s">
        <v>142</v>
      </c>
      <c r="E397" s="44">
        <v>2.4E-2</v>
      </c>
    </row>
    <row r="398" spans="1:5" x14ac:dyDescent="0.35">
      <c r="A398" s="4">
        <v>45017</v>
      </c>
      <c r="B398" t="s">
        <v>37</v>
      </c>
      <c r="C398" t="s">
        <v>35</v>
      </c>
      <c r="D398" t="s">
        <v>142</v>
      </c>
      <c r="E398" s="44">
        <v>0.114</v>
      </c>
    </row>
    <row r="399" spans="1:5" x14ac:dyDescent="0.35">
      <c r="A399" s="4">
        <v>45017</v>
      </c>
      <c r="B399" t="s">
        <v>37</v>
      </c>
      <c r="C399" t="s">
        <v>36</v>
      </c>
      <c r="D399" t="s">
        <v>142</v>
      </c>
      <c r="E399" s="44">
        <v>0.14299999999999999</v>
      </c>
    </row>
    <row r="400" spans="1:5" x14ac:dyDescent="0.35">
      <c r="A400" s="4">
        <v>45017</v>
      </c>
      <c r="B400" t="s">
        <v>143</v>
      </c>
      <c r="C400" t="s">
        <v>35</v>
      </c>
      <c r="D400" t="s">
        <v>142</v>
      </c>
      <c r="E400" s="44">
        <v>7.0999999999999994E-2</v>
      </c>
    </row>
    <row r="401" spans="1:5" x14ac:dyDescent="0.35">
      <c r="A401" s="4">
        <v>45017</v>
      </c>
      <c r="B401" t="s">
        <v>143</v>
      </c>
      <c r="C401" t="s">
        <v>36</v>
      </c>
      <c r="D401" t="s">
        <v>142</v>
      </c>
      <c r="E401" s="44">
        <v>0.14299999999999999</v>
      </c>
    </row>
    <row r="402" spans="1:5" x14ac:dyDescent="0.35">
      <c r="A402" s="4">
        <v>45047</v>
      </c>
      <c r="B402" t="s">
        <v>37</v>
      </c>
      <c r="C402" t="s">
        <v>35</v>
      </c>
      <c r="D402" t="s">
        <v>142</v>
      </c>
      <c r="E402" s="44">
        <v>0.121</v>
      </c>
    </row>
    <row r="403" spans="1:5" x14ac:dyDescent="0.35">
      <c r="A403" s="4">
        <v>45047</v>
      </c>
      <c r="B403" t="s">
        <v>37</v>
      </c>
      <c r="C403" t="s">
        <v>36</v>
      </c>
      <c r="D403" t="s">
        <v>142</v>
      </c>
      <c r="E403" s="44">
        <v>0.113</v>
      </c>
    </row>
    <row r="404" spans="1:5" x14ac:dyDescent="0.35">
      <c r="A404" s="4">
        <v>45047</v>
      </c>
      <c r="B404" t="s">
        <v>143</v>
      </c>
      <c r="C404" t="s">
        <v>35</v>
      </c>
      <c r="D404" t="s">
        <v>142</v>
      </c>
      <c r="E404" s="44">
        <v>7.3999999999999996E-2</v>
      </c>
    </row>
    <row r="405" spans="1:5" x14ac:dyDescent="0.35">
      <c r="A405" s="4">
        <v>45047</v>
      </c>
      <c r="B405" t="s">
        <v>143</v>
      </c>
      <c r="C405" t="s">
        <v>36</v>
      </c>
      <c r="D405" t="s">
        <v>142</v>
      </c>
      <c r="E405" s="44">
        <v>7.6999999999999999E-2</v>
      </c>
    </row>
    <row r="406" spans="1:5" x14ac:dyDescent="0.35">
      <c r="A406" s="4">
        <v>45078</v>
      </c>
      <c r="B406" t="s">
        <v>37</v>
      </c>
      <c r="C406" t="s">
        <v>35</v>
      </c>
      <c r="D406" t="s">
        <v>142</v>
      </c>
      <c r="E406" s="44">
        <v>0.14499999999999999</v>
      </c>
    </row>
    <row r="407" spans="1:5" x14ac:dyDescent="0.35">
      <c r="A407" s="4">
        <v>45078</v>
      </c>
      <c r="B407" t="s">
        <v>37</v>
      </c>
      <c r="C407" t="s">
        <v>36</v>
      </c>
      <c r="D407" t="s">
        <v>142</v>
      </c>
      <c r="E407" s="44">
        <v>0.111</v>
      </c>
    </row>
    <row r="408" spans="1:5" x14ac:dyDescent="0.35">
      <c r="A408" s="4">
        <v>45078</v>
      </c>
      <c r="B408" t="s">
        <v>143</v>
      </c>
      <c r="C408" t="s">
        <v>35</v>
      </c>
      <c r="D408" t="s">
        <v>142</v>
      </c>
      <c r="E408" s="44">
        <v>6.5000000000000002E-2</v>
      </c>
    </row>
    <row r="409" spans="1:5" x14ac:dyDescent="0.35">
      <c r="A409" s="4">
        <v>45078</v>
      </c>
      <c r="B409" t="s">
        <v>143</v>
      </c>
      <c r="C409" t="s">
        <v>36</v>
      </c>
      <c r="D409" t="s">
        <v>142</v>
      </c>
      <c r="E409" s="44">
        <v>0</v>
      </c>
    </row>
    <row r="410" spans="1:5" x14ac:dyDescent="0.35">
      <c r="A410" s="4">
        <v>45108</v>
      </c>
      <c r="B410" t="s">
        <v>37</v>
      </c>
      <c r="C410" t="s">
        <v>35</v>
      </c>
      <c r="D410" t="s">
        <v>142</v>
      </c>
      <c r="E410" s="44">
        <v>0.123</v>
      </c>
    </row>
    <row r="411" spans="1:5" x14ac:dyDescent="0.35">
      <c r="A411" s="4">
        <v>45108</v>
      </c>
      <c r="B411" t="s">
        <v>37</v>
      </c>
      <c r="C411" t="s">
        <v>36</v>
      </c>
      <c r="D411" t="s">
        <v>142</v>
      </c>
      <c r="E411" s="44">
        <v>2.3E-2</v>
      </c>
    </row>
    <row r="412" spans="1:5" x14ac:dyDescent="0.35">
      <c r="A412" s="4">
        <v>45108</v>
      </c>
      <c r="B412" t="s">
        <v>143</v>
      </c>
      <c r="C412" t="s">
        <v>35</v>
      </c>
      <c r="D412" t="s">
        <v>142</v>
      </c>
      <c r="E412" s="44">
        <v>3.5000000000000003E-2</v>
      </c>
    </row>
    <row r="413" spans="1:5" x14ac:dyDescent="0.35">
      <c r="A413" s="4">
        <v>45108</v>
      </c>
      <c r="B413" t="s">
        <v>143</v>
      </c>
      <c r="C413" t="s">
        <v>36</v>
      </c>
      <c r="D413" t="s">
        <v>142</v>
      </c>
      <c r="E413" s="44">
        <v>5.7000000000000002E-2</v>
      </c>
    </row>
    <row r="414" spans="1:5" x14ac:dyDescent="0.35">
      <c r="A414" s="4">
        <v>45139</v>
      </c>
      <c r="B414" t="s">
        <v>37</v>
      </c>
      <c r="C414" t="s">
        <v>35</v>
      </c>
      <c r="D414" t="s">
        <v>142</v>
      </c>
      <c r="E414" s="44">
        <v>0.13900000000000001</v>
      </c>
    </row>
    <row r="415" spans="1:5" x14ac:dyDescent="0.35">
      <c r="A415" s="4">
        <v>45139</v>
      </c>
      <c r="B415" t="s">
        <v>37</v>
      </c>
      <c r="C415" t="s">
        <v>36</v>
      </c>
      <c r="D415" t="s">
        <v>142</v>
      </c>
      <c r="E415" s="44">
        <v>1.2E-2</v>
      </c>
    </row>
    <row r="416" spans="1:5" x14ac:dyDescent="0.35">
      <c r="A416" s="4">
        <v>45139</v>
      </c>
      <c r="B416" t="s">
        <v>143</v>
      </c>
      <c r="C416" t="s">
        <v>35</v>
      </c>
      <c r="D416" t="s">
        <v>142</v>
      </c>
      <c r="E416" s="44">
        <v>7.1999999999999995E-2</v>
      </c>
    </row>
    <row r="417" spans="1:5" x14ac:dyDescent="0.35">
      <c r="A417" s="4">
        <v>45139</v>
      </c>
      <c r="B417" t="s">
        <v>143</v>
      </c>
      <c r="C417" t="s">
        <v>36</v>
      </c>
      <c r="D417" t="s">
        <v>142</v>
      </c>
      <c r="E417" s="44">
        <v>5.7000000000000002E-2</v>
      </c>
    </row>
    <row r="418" spans="1:5" x14ac:dyDescent="0.35">
      <c r="A418" s="4">
        <v>45170</v>
      </c>
      <c r="B418" t="s">
        <v>37</v>
      </c>
      <c r="C418" t="s">
        <v>35</v>
      </c>
      <c r="D418" t="s">
        <v>142</v>
      </c>
      <c r="E418" s="44">
        <v>0.14000000000000001</v>
      </c>
    </row>
    <row r="419" spans="1:5" x14ac:dyDescent="0.35">
      <c r="A419" s="4">
        <v>45170</v>
      </c>
      <c r="B419" t="s">
        <v>37</v>
      </c>
      <c r="C419" t="s">
        <v>36</v>
      </c>
      <c r="D419" t="s">
        <v>142</v>
      </c>
      <c r="E419" s="44">
        <v>4.9000000000000002E-2</v>
      </c>
    </row>
    <row r="420" spans="1:5" x14ac:dyDescent="0.35">
      <c r="A420" s="4">
        <v>45170</v>
      </c>
      <c r="B420" t="s">
        <v>143</v>
      </c>
      <c r="C420" t="s">
        <v>35</v>
      </c>
      <c r="D420" t="s">
        <v>142</v>
      </c>
      <c r="E420" s="44">
        <v>6.0999999999999999E-2</v>
      </c>
    </row>
    <row r="421" spans="1:5" x14ac:dyDescent="0.35">
      <c r="A421" s="4">
        <v>45170</v>
      </c>
      <c r="B421" t="s">
        <v>143</v>
      </c>
      <c r="C421" t="s">
        <v>36</v>
      </c>
      <c r="D421" t="s">
        <v>142</v>
      </c>
      <c r="E421" s="44">
        <v>2.7E-2</v>
      </c>
    </row>
    <row r="422" spans="1:5" x14ac:dyDescent="0.35">
      <c r="A422" s="4">
        <v>45200</v>
      </c>
      <c r="B422" t="s">
        <v>37</v>
      </c>
      <c r="C422" t="s">
        <v>35</v>
      </c>
      <c r="D422" t="s">
        <v>142</v>
      </c>
      <c r="E422" s="44">
        <v>0.11799999999999999</v>
      </c>
    </row>
    <row r="423" spans="1:5" x14ac:dyDescent="0.35">
      <c r="A423" s="4">
        <v>45200</v>
      </c>
      <c r="B423" t="s">
        <v>37</v>
      </c>
      <c r="C423" t="s">
        <v>36</v>
      </c>
      <c r="D423" t="s">
        <v>142</v>
      </c>
      <c r="E423" s="44">
        <v>0.125</v>
      </c>
    </row>
    <row r="424" spans="1:5" x14ac:dyDescent="0.35">
      <c r="A424" s="4">
        <v>45200</v>
      </c>
      <c r="B424" t="s">
        <v>143</v>
      </c>
      <c r="C424" t="s">
        <v>35</v>
      </c>
      <c r="D424" t="s">
        <v>142</v>
      </c>
      <c r="E424" s="44">
        <v>6.4000000000000001E-2</v>
      </c>
    </row>
    <row r="425" spans="1:5" x14ac:dyDescent="0.35">
      <c r="A425" s="4">
        <v>45200</v>
      </c>
      <c r="B425" t="s">
        <v>143</v>
      </c>
      <c r="C425" t="s">
        <v>36</v>
      </c>
      <c r="D425" t="s">
        <v>142</v>
      </c>
      <c r="E425" s="44">
        <v>7.0000000000000007E-2</v>
      </c>
    </row>
    <row r="426" spans="1:5" x14ac:dyDescent="0.35">
      <c r="A426" s="4">
        <v>45231</v>
      </c>
      <c r="B426" t="s">
        <v>37</v>
      </c>
      <c r="C426" t="s">
        <v>35</v>
      </c>
      <c r="D426" t="s">
        <v>142</v>
      </c>
      <c r="E426" s="44">
        <v>0.13200000000000001</v>
      </c>
    </row>
    <row r="427" spans="1:5" x14ac:dyDescent="0.35">
      <c r="A427" s="4">
        <v>45231</v>
      </c>
      <c r="B427" t="s">
        <v>37</v>
      </c>
      <c r="C427" t="s">
        <v>36</v>
      </c>
      <c r="D427" t="s">
        <v>142</v>
      </c>
      <c r="E427" s="44">
        <v>8.2000000000000003E-2</v>
      </c>
    </row>
    <row r="428" spans="1:5" x14ac:dyDescent="0.35">
      <c r="A428" s="4">
        <v>45231</v>
      </c>
      <c r="B428" t="s">
        <v>143</v>
      </c>
      <c r="C428" t="s">
        <v>35</v>
      </c>
      <c r="D428" t="s">
        <v>142</v>
      </c>
      <c r="E428" s="44">
        <v>5.1999999999999998E-2</v>
      </c>
    </row>
    <row r="429" spans="1:5" x14ac:dyDescent="0.35">
      <c r="A429" s="4">
        <v>45231</v>
      </c>
      <c r="B429" t="s">
        <v>143</v>
      </c>
      <c r="C429" t="s">
        <v>36</v>
      </c>
      <c r="D429" t="s">
        <v>142</v>
      </c>
      <c r="E429" s="44">
        <v>2.4E-2</v>
      </c>
    </row>
    <row r="430" spans="1:5" x14ac:dyDescent="0.35">
      <c r="A430" s="4">
        <v>45261</v>
      </c>
      <c r="B430" t="s">
        <v>37</v>
      </c>
      <c r="C430" t="s">
        <v>35</v>
      </c>
      <c r="D430" t="s">
        <v>142</v>
      </c>
      <c r="E430" s="44">
        <v>0.11799999999999999</v>
      </c>
    </row>
    <row r="431" spans="1:5" x14ac:dyDescent="0.35">
      <c r="A431" s="4">
        <v>45261</v>
      </c>
      <c r="B431" t="s">
        <v>37</v>
      </c>
      <c r="C431" t="s">
        <v>36</v>
      </c>
      <c r="D431" t="s">
        <v>142</v>
      </c>
      <c r="E431" s="44">
        <v>0.06</v>
      </c>
    </row>
    <row r="432" spans="1:5" x14ac:dyDescent="0.35">
      <c r="A432" s="4">
        <v>45261</v>
      </c>
      <c r="B432" t="s">
        <v>143</v>
      </c>
      <c r="C432" t="s">
        <v>35</v>
      </c>
      <c r="D432" t="s">
        <v>142</v>
      </c>
      <c r="E432" s="44">
        <v>3.7999999999999999E-2</v>
      </c>
    </row>
    <row r="433" spans="1:5" x14ac:dyDescent="0.35">
      <c r="A433" s="4">
        <v>45261</v>
      </c>
      <c r="B433" t="s">
        <v>143</v>
      </c>
      <c r="C433" t="s">
        <v>36</v>
      </c>
      <c r="D433" t="s">
        <v>142</v>
      </c>
      <c r="E433" s="44">
        <v>5.7000000000000002E-2</v>
      </c>
    </row>
    <row r="434" spans="1:5" x14ac:dyDescent="0.35">
      <c r="A434" s="4">
        <v>45292</v>
      </c>
      <c r="B434" t="s">
        <v>37</v>
      </c>
      <c r="C434" t="s">
        <v>35</v>
      </c>
      <c r="D434" t="s">
        <v>142</v>
      </c>
      <c r="E434" s="44">
        <v>0.108</v>
      </c>
    </row>
    <row r="435" spans="1:5" x14ac:dyDescent="0.35">
      <c r="A435" s="4">
        <v>45292</v>
      </c>
      <c r="B435" t="s">
        <v>37</v>
      </c>
      <c r="C435" t="s">
        <v>36</v>
      </c>
      <c r="D435" t="s">
        <v>142</v>
      </c>
      <c r="E435" s="44">
        <v>5.3999999999999999E-2</v>
      </c>
    </row>
    <row r="436" spans="1:5" x14ac:dyDescent="0.35">
      <c r="A436" s="4">
        <v>45292</v>
      </c>
      <c r="B436" t="s">
        <v>143</v>
      </c>
      <c r="C436" t="s">
        <v>35</v>
      </c>
      <c r="D436" t="s">
        <v>142</v>
      </c>
      <c r="E436" s="44">
        <v>5.1999999999999998E-2</v>
      </c>
    </row>
    <row r="437" spans="1:5" x14ac:dyDescent="0.35">
      <c r="A437" s="4">
        <v>45292</v>
      </c>
      <c r="B437" t="s">
        <v>143</v>
      </c>
      <c r="C437" t="s">
        <v>36</v>
      </c>
      <c r="D437" t="s">
        <v>142</v>
      </c>
      <c r="E437" s="44">
        <v>0.154</v>
      </c>
    </row>
    <row r="438" spans="1:5" x14ac:dyDescent="0.35">
      <c r="A438" s="4">
        <v>45323</v>
      </c>
      <c r="B438" t="s">
        <v>37</v>
      </c>
      <c r="C438" t="s">
        <v>35</v>
      </c>
      <c r="D438" t="s">
        <v>142</v>
      </c>
      <c r="E438" s="44">
        <v>0.157</v>
      </c>
    </row>
    <row r="439" spans="1:5" x14ac:dyDescent="0.35">
      <c r="A439" s="4">
        <v>45323</v>
      </c>
      <c r="B439" t="s">
        <v>37</v>
      </c>
      <c r="C439" t="s">
        <v>36</v>
      </c>
      <c r="D439" t="s">
        <v>142</v>
      </c>
      <c r="E439" s="44">
        <v>5.0999999999999997E-2</v>
      </c>
    </row>
    <row r="440" spans="1:5" x14ac:dyDescent="0.35">
      <c r="A440" s="4">
        <v>45323</v>
      </c>
      <c r="B440" t="s">
        <v>143</v>
      </c>
      <c r="C440" t="s">
        <v>35</v>
      </c>
      <c r="D440" t="s">
        <v>142</v>
      </c>
      <c r="E440" s="44">
        <v>7.9000000000000001E-2</v>
      </c>
    </row>
    <row r="441" spans="1:5" x14ac:dyDescent="0.35">
      <c r="A441" s="4">
        <v>45323</v>
      </c>
      <c r="B441" t="s">
        <v>143</v>
      </c>
      <c r="C441" t="s">
        <v>36</v>
      </c>
      <c r="D441" t="s">
        <v>142</v>
      </c>
      <c r="E441" s="44">
        <v>5.8999999999999997E-2</v>
      </c>
    </row>
    <row r="442" spans="1:5" x14ac:dyDescent="0.35">
      <c r="A442" s="4">
        <v>45352</v>
      </c>
      <c r="B442" t="s">
        <v>37</v>
      </c>
      <c r="C442" t="s">
        <v>35</v>
      </c>
      <c r="D442" t="s">
        <v>142</v>
      </c>
      <c r="E442" s="44">
        <v>0.186</v>
      </c>
    </row>
    <row r="443" spans="1:5" x14ac:dyDescent="0.35">
      <c r="A443" s="4">
        <v>45352</v>
      </c>
      <c r="B443" t="s">
        <v>37</v>
      </c>
      <c r="C443" t="s">
        <v>36</v>
      </c>
      <c r="D443" t="s">
        <v>142</v>
      </c>
      <c r="E443" s="44">
        <v>9.9000000000000005E-2</v>
      </c>
    </row>
    <row r="444" spans="1:5" x14ac:dyDescent="0.35">
      <c r="A444" s="4">
        <v>45352</v>
      </c>
      <c r="B444" t="s">
        <v>143</v>
      </c>
      <c r="C444" t="s">
        <v>35</v>
      </c>
      <c r="D444" t="s">
        <v>142</v>
      </c>
      <c r="E444" s="44">
        <v>0.13</v>
      </c>
    </row>
    <row r="445" spans="1:5" x14ac:dyDescent="0.35">
      <c r="A445" s="4">
        <v>45352</v>
      </c>
      <c r="B445" t="s">
        <v>143</v>
      </c>
      <c r="C445" t="s">
        <v>36</v>
      </c>
      <c r="D445" t="s">
        <v>142</v>
      </c>
      <c r="E445" s="44">
        <v>7.8E-2</v>
      </c>
    </row>
    <row r="446" spans="1:5" x14ac:dyDescent="0.35">
      <c r="A446" s="4">
        <v>45383</v>
      </c>
      <c r="B446" t="s">
        <v>37</v>
      </c>
      <c r="C446" t="s">
        <v>35</v>
      </c>
      <c r="D446" t="s">
        <v>142</v>
      </c>
      <c r="E446" s="44">
        <v>0.20899999999999999</v>
      </c>
    </row>
    <row r="447" spans="1:5" x14ac:dyDescent="0.35">
      <c r="A447" s="4">
        <v>45383</v>
      </c>
      <c r="B447" t="s">
        <v>37</v>
      </c>
      <c r="C447" t="s">
        <v>36</v>
      </c>
      <c r="D447" t="s">
        <v>142</v>
      </c>
      <c r="E447" s="44">
        <v>0.152</v>
      </c>
    </row>
    <row r="448" spans="1:5" x14ac:dyDescent="0.35">
      <c r="A448" s="4">
        <v>45383</v>
      </c>
      <c r="B448" t="s">
        <v>143</v>
      </c>
      <c r="C448" t="s">
        <v>35</v>
      </c>
      <c r="D448" t="s">
        <v>142</v>
      </c>
      <c r="E448" s="44">
        <v>9.9000000000000005E-2</v>
      </c>
    </row>
    <row r="449" spans="1:5" x14ac:dyDescent="0.35">
      <c r="A449" s="4">
        <v>45383</v>
      </c>
      <c r="B449" t="s">
        <v>143</v>
      </c>
      <c r="C449" t="s">
        <v>36</v>
      </c>
      <c r="D449" t="s">
        <v>142</v>
      </c>
      <c r="E449" s="44">
        <v>0.17499999999999999</v>
      </c>
    </row>
    <row r="450" spans="1:5" x14ac:dyDescent="0.35">
      <c r="A450" s="4">
        <v>45413</v>
      </c>
      <c r="B450" t="s">
        <v>37</v>
      </c>
      <c r="C450" t="s">
        <v>35</v>
      </c>
      <c r="D450" t="s">
        <v>142</v>
      </c>
      <c r="E450" s="44">
        <v>0.183</v>
      </c>
    </row>
    <row r="451" spans="1:5" x14ac:dyDescent="0.35">
      <c r="A451" s="4">
        <v>45413</v>
      </c>
      <c r="B451" t="s">
        <v>37</v>
      </c>
      <c r="C451" t="s">
        <v>36</v>
      </c>
      <c r="D451" t="s">
        <v>142</v>
      </c>
      <c r="E451" s="44">
        <v>0.122</v>
      </c>
    </row>
    <row r="452" spans="1:5" x14ac:dyDescent="0.35">
      <c r="A452" s="4">
        <v>45413</v>
      </c>
      <c r="B452" t="s">
        <v>143</v>
      </c>
      <c r="C452" t="s">
        <v>35</v>
      </c>
      <c r="D452" t="s">
        <v>142</v>
      </c>
      <c r="E452" s="44">
        <v>0.14899999999999999</v>
      </c>
    </row>
    <row r="453" spans="1:5" x14ac:dyDescent="0.35">
      <c r="A453" s="4">
        <v>45413</v>
      </c>
      <c r="B453" t="s">
        <v>143</v>
      </c>
      <c r="C453" t="s">
        <v>36</v>
      </c>
      <c r="D453" t="s">
        <v>142</v>
      </c>
      <c r="E453" s="44">
        <v>0.156</v>
      </c>
    </row>
    <row r="454" spans="1:5" x14ac:dyDescent="0.35">
      <c r="A454" s="4">
        <v>45444</v>
      </c>
      <c r="B454" t="s">
        <v>37</v>
      </c>
      <c r="C454" t="s">
        <v>35</v>
      </c>
      <c r="D454" t="s">
        <v>142</v>
      </c>
      <c r="E454" s="44">
        <v>0.20399999999999999</v>
      </c>
    </row>
    <row r="455" spans="1:5" x14ac:dyDescent="0.35">
      <c r="A455" s="4">
        <v>45444</v>
      </c>
      <c r="B455" t="s">
        <v>37</v>
      </c>
      <c r="C455" t="s">
        <v>36</v>
      </c>
      <c r="D455" t="s">
        <v>142</v>
      </c>
      <c r="E455" s="44">
        <v>0.125</v>
      </c>
    </row>
    <row r="456" spans="1:5" x14ac:dyDescent="0.35">
      <c r="A456" s="4">
        <v>45444</v>
      </c>
      <c r="B456" t="s">
        <v>143</v>
      </c>
      <c r="C456" t="s">
        <v>35</v>
      </c>
      <c r="D456" t="s">
        <v>142</v>
      </c>
      <c r="E456" s="44">
        <v>0.111</v>
      </c>
    </row>
    <row r="457" spans="1:5" x14ac:dyDescent="0.35">
      <c r="A457" s="4">
        <v>45444</v>
      </c>
      <c r="B457" t="s">
        <v>143</v>
      </c>
      <c r="C457" t="s">
        <v>36</v>
      </c>
      <c r="D457" t="s">
        <v>142</v>
      </c>
      <c r="E457" s="44">
        <v>0.1</v>
      </c>
    </row>
    <row r="458" spans="1:5" x14ac:dyDescent="0.35">
      <c r="A458" s="4">
        <v>45474</v>
      </c>
      <c r="B458" t="s">
        <v>37</v>
      </c>
      <c r="C458" t="s">
        <v>35</v>
      </c>
      <c r="D458" t="s">
        <v>142</v>
      </c>
      <c r="E458" s="44">
        <v>0.20599999999999999</v>
      </c>
    </row>
    <row r="459" spans="1:5" x14ac:dyDescent="0.35">
      <c r="A459" s="4">
        <v>45474</v>
      </c>
      <c r="B459" t="s">
        <v>37</v>
      </c>
      <c r="C459" t="s">
        <v>36</v>
      </c>
      <c r="D459" t="s">
        <v>142</v>
      </c>
      <c r="E459" s="44">
        <v>0.122</v>
      </c>
    </row>
    <row r="460" spans="1:5" x14ac:dyDescent="0.35">
      <c r="A460" s="4">
        <v>45474</v>
      </c>
      <c r="B460" t="s">
        <v>143</v>
      </c>
      <c r="C460" t="s">
        <v>35</v>
      </c>
      <c r="D460" t="s">
        <v>142</v>
      </c>
      <c r="E460" s="44">
        <v>8.8999999999999996E-2</v>
      </c>
    </row>
    <row r="461" spans="1:5" x14ac:dyDescent="0.35">
      <c r="A461" s="4">
        <v>45474</v>
      </c>
      <c r="B461" t="s">
        <v>143</v>
      </c>
      <c r="C461" t="s">
        <v>36</v>
      </c>
      <c r="D461" t="s">
        <v>142</v>
      </c>
      <c r="E461" s="44">
        <v>0.2</v>
      </c>
    </row>
    <row r="462" spans="1:5" x14ac:dyDescent="0.35">
      <c r="A462" s="4">
        <v>45505</v>
      </c>
      <c r="B462" t="s">
        <v>37</v>
      </c>
      <c r="C462" t="s">
        <v>35</v>
      </c>
      <c r="D462" t="s">
        <v>142</v>
      </c>
      <c r="E462" s="44">
        <v>0.23499999999999999</v>
      </c>
    </row>
    <row r="463" spans="1:5" x14ac:dyDescent="0.35">
      <c r="A463" s="4">
        <v>45505</v>
      </c>
      <c r="B463" t="s">
        <v>37</v>
      </c>
      <c r="C463" t="s">
        <v>36</v>
      </c>
      <c r="D463" t="s">
        <v>142</v>
      </c>
      <c r="E463" s="44">
        <v>4.4999999999999998E-2</v>
      </c>
    </row>
    <row r="464" spans="1:5" x14ac:dyDescent="0.35">
      <c r="A464" s="4">
        <v>45505</v>
      </c>
      <c r="B464" t="s">
        <v>143</v>
      </c>
      <c r="C464" t="s">
        <v>35</v>
      </c>
      <c r="D464" t="s">
        <v>142</v>
      </c>
      <c r="E464" s="44">
        <v>0.111</v>
      </c>
    </row>
    <row r="465" spans="1:5" x14ac:dyDescent="0.35">
      <c r="A465" s="4">
        <v>45505</v>
      </c>
      <c r="B465" t="s">
        <v>143</v>
      </c>
      <c r="C465" t="s">
        <v>36</v>
      </c>
      <c r="D465" t="s">
        <v>142</v>
      </c>
      <c r="E465" s="44">
        <v>0</v>
      </c>
    </row>
    <row r="466" spans="1:5" x14ac:dyDescent="0.35">
      <c r="A466" s="4">
        <v>45536</v>
      </c>
      <c r="B466" t="s">
        <v>37</v>
      </c>
      <c r="C466" t="s">
        <v>35</v>
      </c>
      <c r="D466" t="s">
        <v>142</v>
      </c>
      <c r="E466" s="44">
        <v>0.23100000000000001</v>
      </c>
    </row>
    <row r="467" spans="1:5" x14ac:dyDescent="0.35">
      <c r="A467" s="4">
        <v>45536</v>
      </c>
      <c r="B467" t="s">
        <v>37</v>
      </c>
      <c r="C467" t="s">
        <v>36</v>
      </c>
      <c r="D467" t="s">
        <v>142</v>
      </c>
      <c r="E467" s="44">
        <v>0.28599999999999998</v>
      </c>
    </row>
    <row r="468" spans="1:5" x14ac:dyDescent="0.35">
      <c r="A468" s="4">
        <v>45536</v>
      </c>
      <c r="B468" t="s">
        <v>143</v>
      </c>
      <c r="C468" t="s">
        <v>35</v>
      </c>
      <c r="D468" t="s">
        <v>142</v>
      </c>
      <c r="E468" s="44">
        <v>0.10299999999999999</v>
      </c>
    </row>
    <row r="469" spans="1:5" x14ac:dyDescent="0.35">
      <c r="A469" s="4">
        <v>45536</v>
      </c>
      <c r="B469" t="s">
        <v>143</v>
      </c>
      <c r="C469" t="s">
        <v>36</v>
      </c>
      <c r="D469" t="s">
        <v>142</v>
      </c>
      <c r="E469" s="44">
        <v>0.158</v>
      </c>
    </row>
    <row r="470" spans="1:5" x14ac:dyDescent="0.35">
      <c r="A470" s="4">
        <v>45566</v>
      </c>
      <c r="B470" t="s">
        <v>37</v>
      </c>
      <c r="C470" t="s">
        <v>35</v>
      </c>
      <c r="D470" t="s">
        <v>142</v>
      </c>
      <c r="E470" s="44">
        <v>0.161</v>
      </c>
    </row>
    <row r="471" spans="1:5" x14ac:dyDescent="0.35">
      <c r="A471" s="4">
        <v>45566</v>
      </c>
      <c r="B471" t="s">
        <v>37</v>
      </c>
      <c r="C471" t="s">
        <v>36</v>
      </c>
      <c r="D471" t="s">
        <v>142</v>
      </c>
      <c r="E471" s="44">
        <v>0.19800000000000001</v>
      </c>
    </row>
    <row r="472" spans="1:5" x14ac:dyDescent="0.35">
      <c r="A472" s="4">
        <v>45566</v>
      </c>
      <c r="B472" t="s">
        <v>143</v>
      </c>
      <c r="C472" t="s">
        <v>35</v>
      </c>
      <c r="D472" t="s">
        <v>142</v>
      </c>
      <c r="E472" s="44">
        <v>0.16900000000000001</v>
      </c>
    </row>
    <row r="473" spans="1:5" x14ac:dyDescent="0.35">
      <c r="A473" s="4">
        <v>45566</v>
      </c>
      <c r="B473" t="s">
        <v>143</v>
      </c>
      <c r="C473" t="s">
        <v>36</v>
      </c>
      <c r="D473" t="s">
        <v>142</v>
      </c>
      <c r="E473" s="44">
        <v>4.4999999999999998E-2</v>
      </c>
    </row>
    <row r="474" spans="1:5" x14ac:dyDescent="0.35">
      <c r="A474" s="4">
        <v>45597</v>
      </c>
      <c r="B474" t="s">
        <v>37</v>
      </c>
      <c r="C474" t="s">
        <v>35</v>
      </c>
      <c r="D474" t="s">
        <v>142</v>
      </c>
      <c r="E474" s="44">
        <v>0.14699999999999999</v>
      </c>
    </row>
    <row r="475" spans="1:5" x14ac:dyDescent="0.35">
      <c r="A475" s="4">
        <v>45597</v>
      </c>
      <c r="B475" t="s">
        <v>37</v>
      </c>
      <c r="C475" t="s">
        <v>36</v>
      </c>
      <c r="D475" t="s">
        <v>142</v>
      </c>
      <c r="E475" s="44">
        <v>0.152</v>
      </c>
    </row>
    <row r="476" spans="1:5" x14ac:dyDescent="0.35">
      <c r="A476" s="4">
        <v>45597</v>
      </c>
      <c r="B476" t="s">
        <v>143</v>
      </c>
      <c r="C476" t="s">
        <v>35</v>
      </c>
      <c r="D476" t="s">
        <v>142</v>
      </c>
      <c r="E476" s="44">
        <v>8.5000000000000006E-2</v>
      </c>
    </row>
    <row r="477" spans="1:5" x14ac:dyDescent="0.35">
      <c r="A477" s="4">
        <v>45597</v>
      </c>
      <c r="B477" t="s">
        <v>143</v>
      </c>
      <c r="C477" t="s">
        <v>36</v>
      </c>
      <c r="D477" t="s">
        <v>142</v>
      </c>
      <c r="E477" s="44">
        <v>0.158</v>
      </c>
    </row>
    <row r="478" spans="1:5" x14ac:dyDescent="0.35">
      <c r="A478" s="4">
        <v>45627</v>
      </c>
      <c r="B478" t="s">
        <v>37</v>
      </c>
      <c r="C478" t="s">
        <v>35</v>
      </c>
      <c r="D478" t="s">
        <v>142</v>
      </c>
      <c r="E478" s="44">
        <v>0.16500000000000001</v>
      </c>
    </row>
    <row r="479" spans="1:5" x14ac:dyDescent="0.35">
      <c r="A479" s="4">
        <v>45627</v>
      </c>
      <c r="B479" t="s">
        <v>37</v>
      </c>
      <c r="C479" t="s">
        <v>36</v>
      </c>
      <c r="D479" t="s">
        <v>142</v>
      </c>
      <c r="E479" s="44">
        <v>4.7E-2</v>
      </c>
    </row>
    <row r="480" spans="1:5" x14ac:dyDescent="0.35">
      <c r="A480" s="4">
        <v>45627</v>
      </c>
      <c r="B480" t="s">
        <v>143</v>
      </c>
      <c r="C480" t="s">
        <v>35</v>
      </c>
      <c r="D480" t="s">
        <v>142</v>
      </c>
      <c r="E480" s="44">
        <v>4.4999999999999998E-2</v>
      </c>
    </row>
    <row r="481" spans="1:5" x14ac:dyDescent="0.35">
      <c r="A481" s="4">
        <v>45627</v>
      </c>
      <c r="B481" t="s">
        <v>143</v>
      </c>
      <c r="C481" t="s">
        <v>36</v>
      </c>
      <c r="D481" t="s">
        <v>142</v>
      </c>
      <c r="E481" s="44">
        <v>9.7000000000000003E-2</v>
      </c>
    </row>
    <row r="482" spans="1:5" x14ac:dyDescent="0.35">
      <c r="A482" s="4">
        <v>45658</v>
      </c>
      <c r="B482" t="s">
        <v>37</v>
      </c>
      <c r="C482" t="s">
        <v>35</v>
      </c>
      <c r="D482" t="s">
        <v>142</v>
      </c>
      <c r="E482" s="44">
        <v>0.128</v>
      </c>
    </row>
    <row r="483" spans="1:5" x14ac:dyDescent="0.35">
      <c r="A483" s="4">
        <v>45658</v>
      </c>
      <c r="B483" t="s">
        <v>37</v>
      </c>
      <c r="C483" t="s">
        <v>36</v>
      </c>
      <c r="D483" t="s">
        <v>142</v>
      </c>
      <c r="E483" s="44">
        <v>0.159</v>
      </c>
    </row>
    <row r="484" spans="1:5" x14ac:dyDescent="0.35">
      <c r="A484" s="4">
        <v>45658</v>
      </c>
      <c r="B484" t="s">
        <v>143</v>
      </c>
      <c r="C484" t="s">
        <v>35</v>
      </c>
      <c r="D484" t="s">
        <v>142</v>
      </c>
      <c r="E484" s="44">
        <v>0.09</v>
      </c>
    </row>
    <row r="485" spans="1:5" x14ac:dyDescent="0.35">
      <c r="A485" s="4">
        <v>45658</v>
      </c>
      <c r="B485" t="s">
        <v>143</v>
      </c>
      <c r="C485" t="s">
        <v>36</v>
      </c>
      <c r="D485" t="s">
        <v>142</v>
      </c>
      <c r="E485" s="44">
        <v>0.13300000000000001</v>
      </c>
    </row>
    <row r="486" spans="1:5" x14ac:dyDescent="0.35">
      <c r="A486" s="4">
        <v>45689</v>
      </c>
      <c r="B486" t="s">
        <v>37</v>
      </c>
      <c r="C486" t="s">
        <v>35</v>
      </c>
      <c r="D486" t="s">
        <v>142</v>
      </c>
      <c r="E486" s="44">
        <v>0.11600000000000001</v>
      </c>
    </row>
    <row r="487" spans="1:5" x14ac:dyDescent="0.35">
      <c r="A487" s="4">
        <v>45689</v>
      </c>
      <c r="B487" t="s">
        <v>37</v>
      </c>
      <c r="C487" t="s">
        <v>36</v>
      </c>
      <c r="D487" t="s">
        <v>142</v>
      </c>
      <c r="E487" s="44">
        <v>0.151</v>
      </c>
    </row>
    <row r="488" spans="1:5" x14ac:dyDescent="0.35">
      <c r="A488" s="4">
        <v>45689</v>
      </c>
      <c r="B488" t="s">
        <v>143</v>
      </c>
      <c r="C488" t="s">
        <v>35</v>
      </c>
      <c r="D488" t="s">
        <v>142</v>
      </c>
      <c r="E488" s="44">
        <v>0.13200000000000001</v>
      </c>
    </row>
    <row r="489" spans="1:5" x14ac:dyDescent="0.35">
      <c r="A489" s="4">
        <v>45689</v>
      </c>
      <c r="B489" t="s">
        <v>143</v>
      </c>
      <c r="C489" t="s">
        <v>36</v>
      </c>
      <c r="D489" t="s">
        <v>142</v>
      </c>
      <c r="E489" s="44">
        <v>0.105</v>
      </c>
    </row>
    <row r="490" spans="1:5" x14ac:dyDescent="0.35">
      <c r="A490" s="4">
        <v>45717</v>
      </c>
      <c r="B490" t="s">
        <v>37</v>
      </c>
      <c r="C490" t="s">
        <v>35</v>
      </c>
      <c r="D490" t="s">
        <v>142</v>
      </c>
      <c r="E490" s="44">
        <v>0.17</v>
      </c>
    </row>
    <row r="491" spans="1:5" x14ac:dyDescent="0.35">
      <c r="A491" s="4">
        <v>45717</v>
      </c>
      <c r="B491" t="s">
        <v>37</v>
      </c>
      <c r="C491" t="s">
        <v>36</v>
      </c>
      <c r="D491" t="s">
        <v>142</v>
      </c>
      <c r="E491" s="44">
        <v>0.184</v>
      </c>
    </row>
    <row r="492" spans="1:5" x14ac:dyDescent="0.35">
      <c r="A492" s="4">
        <v>45717</v>
      </c>
      <c r="B492" t="s">
        <v>143</v>
      </c>
      <c r="C492" t="s">
        <v>35</v>
      </c>
      <c r="D492" t="s">
        <v>142</v>
      </c>
      <c r="E492" s="44">
        <v>9.5000000000000001E-2</v>
      </c>
    </row>
    <row r="493" spans="1:5" x14ac:dyDescent="0.35">
      <c r="A493" s="4">
        <v>45717</v>
      </c>
      <c r="B493" t="s">
        <v>143</v>
      </c>
      <c r="C493" t="s">
        <v>36</v>
      </c>
      <c r="D493" t="s">
        <v>142</v>
      </c>
      <c r="E493" s="44">
        <v>0</v>
      </c>
    </row>
    <row r="494" spans="1:5" x14ac:dyDescent="0.35">
      <c r="A494" s="4">
        <v>45748</v>
      </c>
      <c r="B494" t="s">
        <v>37</v>
      </c>
      <c r="C494" t="s">
        <v>35</v>
      </c>
      <c r="D494" t="s">
        <v>142</v>
      </c>
      <c r="E494" s="44">
        <v>0.17699999999999999</v>
      </c>
    </row>
    <row r="495" spans="1:5" x14ac:dyDescent="0.35">
      <c r="A495" s="4">
        <v>45748</v>
      </c>
      <c r="B495" t="s">
        <v>37</v>
      </c>
      <c r="C495" t="s">
        <v>36</v>
      </c>
      <c r="D495" t="s">
        <v>142</v>
      </c>
      <c r="E495" s="44">
        <v>7.2999999999999995E-2</v>
      </c>
    </row>
    <row r="496" spans="1:5" x14ac:dyDescent="0.35">
      <c r="A496" s="4">
        <v>45748</v>
      </c>
      <c r="B496" t="s">
        <v>143</v>
      </c>
      <c r="C496" t="s">
        <v>35</v>
      </c>
      <c r="D496" t="s">
        <v>142</v>
      </c>
      <c r="E496" s="44">
        <v>9.0999999999999998E-2</v>
      </c>
    </row>
    <row r="497" spans="1:5" x14ac:dyDescent="0.35">
      <c r="A497" s="4">
        <v>45748</v>
      </c>
      <c r="B497" t="s">
        <v>143</v>
      </c>
      <c r="C497" t="s">
        <v>36</v>
      </c>
      <c r="D497" t="s">
        <v>142</v>
      </c>
      <c r="E497" s="44">
        <v>3.6999999999999998E-2</v>
      </c>
    </row>
    <row r="498" spans="1:5" x14ac:dyDescent="0.35">
      <c r="A498" s="4">
        <v>45778</v>
      </c>
      <c r="B498" t="s">
        <v>37</v>
      </c>
      <c r="C498" t="s">
        <v>35</v>
      </c>
      <c r="D498" t="s">
        <v>142</v>
      </c>
      <c r="E498" s="44">
        <v>0.156</v>
      </c>
    </row>
    <row r="499" spans="1:5" x14ac:dyDescent="0.35">
      <c r="A499" s="4">
        <v>45778</v>
      </c>
      <c r="B499" t="s">
        <v>37</v>
      </c>
      <c r="C499" t="s">
        <v>36</v>
      </c>
      <c r="D499" t="s">
        <v>142</v>
      </c>
      <c r="E499" s="44">
        <v>4.3999999999999997E-2</v>
      </c>
    </row>
    <row r="500" spans="1:5" x14ac:dyDescent="0.35">
      <c r="A500" s="4">
        <v>45778</v>
      </c>
      <c r="B500" t="s">
        <v>143</v>
      </c>
      <c r="C500" t="s">
        <v>35</v>
      </c>
      <c r="D500" t="s">
        <v>142</v>
      </c>
      <c r="E500" s="44">
        <v>7.6999999999999999E-2</v>
      </c>
    </row>
    <row r="501" spans="1:5" x14ac:dyDescent="0.35">
      <c r="A501" s="4">
        <v>45778</v>
      </c>
      <c r="B501" t="s">
        <v>143</v>
      </c>
      <c r="C501" t="s">
        <v>36</v>
      </c>
      <c r="D501" t="s">
        <v>142</v>
      </c>
      <c r="E501" s="44">
        <v>3.6999999999999998E-2</v>
      </c>
    </row>
    <row r="502" spans="1:5" x14ac:dyDescent="0.35">
      <c r="A502" s="4">
        <v>42005</v>
      </c>
      <c r="B502" t="s">
        <v>37</v>
      </c>
      <c r="C502" t="s">
        <v>35</v>
      </c>
      <c r="D502" t="s">
        <v>144</v>
      </c>
      <c r="E502" s="44">
        <v>0.124</v>
      </c>
    </row>
    <row r="503" spans="1:5" x14ac:dyDescent="0.35">
      <c r="A503" s="4">
        <v>42005</v>
      </c>
      <c r="B503" t="s">
        <v>37</v>
      </c>
      <c r="C503" t="s">
        <v>36</v>
      </c>
      <c r="D503" t="s">
        <v>144</v>
      </c>
      <c r="E503" s="44">
        <v>0.39300000000000002</v>
      </c>
    </row>
    <row r="504" spans="1:5" x14ac:dyDescent="0.35">
      <c r="A504" s="4">
        <v>42005</v>
      </c>
      <c r="B504" t="s">
        <v>143</v>
      </c>
      <c r="C504" t="s">
        <v>35</v>
      </c>
      <c r="D504" t="s">
        <v>144</v>
      </c>
      <c r="E504" s="44">
        <v>4.2000000000000003E-2</v>
      </c>
    </row>
    <row r="505" spans="1:5" x14ac:dyDescent="0.35">
      <c r="A505" s="4">
        <v>42005</v>
      </c>
      <c r="B505" t="s">
        <v>143</v>
      </c>
      <c r="C505" t="s">
        <v>36</v>
      </c>
      <c r="D505" t="s">
        <v>144</v>
      </c>
      <c r="E505" s="44">
        <v>0</v>
      </c>
    </row>
    <row r="506" spans="1:5" x14ac:dyDescent="0.35">
      <c r="A506" s="4">
        <v>42036</v>
      </c>
      <c r="B506" t="s">
        <v>37</v>
      </c>
      <c r="C506" t="s">
        <v>35</v>
      </c>
      <c r="D506" t="s">
        <v>144</v>
      </c>
      <c r="E506" s="44">
        <v>9.1999999999999998E-2</v>
      </c>
    </row>
    <row r="507" spans="1:5" x14ac:dyDescent="0.35">
      <c r="A507" s="4">
        <v>42036</v>
      </c>
      <c r="B507" t="s">
        <v>37</v>
      </c>
      <c r="C507" t="s">
        <v>36</v>
      </c>
      <c r="D507" t="s">
        <v>144</v>
      </c>
      <c r="E507" s="44">
        <v>0.375</v>
      </c>
    </row>
    <row r="508" spans="1:5" x14ac:dyDescent="0.35">
      <c r="A508" s="4">
        <v>42036</v>
      </c>
      <c r="B508" t="s">
        <v>143</v>
      </c>
      <c r="C508" t="s">
        <v>35</v>
      </c>
      <c r="D508" t="s">
        <v>144</v>
      </c>
      <c r="E508" s="44">
        <v>6.7000000000000004E-2</v>
      </c>
    </row>
    <row r="509" spans="1:5" x14ac:dyDescent="0.35">
      <c r="A509" s="4">
        <v>42036</v>
      </c>
      <c r="B509" t="s">
        <v>143</v>
      </c>
      <c r="C509" t="s">
        <v>36</v>
      </c>
      <c r="D509" t="s">
        <v>144</v>
      </c>
      <c r="E509" s="44">
        <v>0.85699999999999998</v>
      </c>
    </row>
    <row r="510" spans="1:5" x14ac:dyDescent="0.35">
      <c r="A510" s="4">
        <v>42064</v>
      </c>
      <c r="B510" t="s">
        <v>37</v>
      </c>
      <c r="C510" t="s">
        <v>35</v>
      </c>
      <c r="D510" t="s">
        <v>144</v>
      </c>
      <c r="E510" s="44">
        <v>7.3999999999999996E-2</v>
      </c>
    </row>
    <row r="511" spans="1:5" x14ac:dyDescent="0.35">
      <c r="A511" s="4">
        <v>42064</v>
      </c>
      <c r="B511" t="s">
        <v>37</v>
      </c>
      <c r="C511" t="s">
        <v>36</v>
      </c>
      <c r="D511" t="s">
        <v>144</v>
      </c>
      <c r="E511" s="44">
        <v>0.48299999999999998</v>
      </c>
    </row>
    <row r="512" spans="1:5" x14ac:dyDescent="0.35">
      <c r="A512" s="4">
        <v>42064</v>
      </c>
      <c r="B512" t="s">
        <v>143</v>
      </c>
      <c r="C512" t="s">
        <v>35</v>
      </c>
      <c r="D512" t="s">
        <v>144</v>
      </c>
      <c r="E512" s="44">
        <v>5.2999999999999999E-2</v>
      </c>
    </row>
    <row r="513" spans="1:5" x14ac:dyDescent="0.35">
      <c r="A513" s="4">
        <v>42064</v>
      </c>
      <c r="B513" t="s">
        <v>143</v>
      </c>
      <c r="C513" t="s">
        <v>36</v>
      </c>
      <c r="D513" t="s">
        <v>144</v>
      </c>
      <c r="E513" s="44">
        <v>0</v>
      </c>
    </row>
    <row r="514" spans="1:5" x14ac:dyDescent="0.35">
      <c r="A514" s="4">
        <v>42095</v>
      </c>
      <c r="B514" t="s">
        <v>37</v>
      </c>
      <c r="C514" t="s">
        <v>35</v>
      </c>
      <c r="D514" t="s">
        <v>144</v>
      </c>
      <c r="E514" s="44">
        <v>0.113</v>
      </c>
    </row>
    <row r="515" spans="1:5" x14ac:dyDescent="0.35">
      <c r="A515" s="4">
        <v>42095</v>
      </c>
      <c r="B515" t="s">
        <v>37</v>
      </c>
      <c r="C515" t="s">
        <v>36</v>
      </c>
      <c r="D515" t="s">
        <v>144</v>
      </c>
      <c r="E515" s="44">
        <v>0.45500000000000002</v>
      </c>
    </row>
    <row r="516" spans="1:5" x14ac:dyDescent="0.35">
      <c r="A516" s="4">
        <v>42095</v>
      </c>
      <c r="B516" t="s">
        <v>143</v>
      </c>
      <c r="C516" t="s">
        <v>35</v>
      </c>
      <c r="D516" t="s">
        <v>144</v>
      </c>
      <c r="E516" s="44">
        <v>6.4000000000000001E-2</v>
      </c>
    </row>
    <row r="517" spans="1:5" x14ac:dyDescent="0.35">
      <c r="A517" s="4">
        <v>42095</v>
      </c>
      <c r="B517" t="s">
        <v>143</v>
      </c>
      <c r="C517" t="s">
        <v>36</v>
      </c>
      <c r="D517" t="s">
        <v>144</v>
      </c>
      <c r="E517" s="44">
        <v>0.66700000000000004</v>
      </c>
    </row>
    <row r="518" spans="1:5" x14ac:dyDescent="0.35">
      <c r="A518" s="4">
        <v>42125</v>
      </c>
      <c r="B518" t="s">
        <v>37</v>
      </c>
      <c r="C518" t="s">
        <v>35</v>
      </c>
      <c r="D518" t="s">
        <v>144</v>
      </c>
      <c r="E518" s="44">
        <v>0.10199999999999999</v>
      </c>
    </row>
    <row r="519" spans="1:5" x14ac:dyDescent="0.35">
      <c r="A519" s="4">
        <v>42125</v>
      </c>
      <c r="B519" t="s">
        <v>37</v>
      </c>
      <c r="C519" t="s">
        <v>36</v>
      </c>
      <c r="D519" t="s">
        <v>144</v>
      </c>
      <c r="E519" s="44">
        <v>0.58199999999999996</v>
      </c>
    </row>
    <row r="520" spans="1:5" x14ac:dyDescent="0.35">
      <c r="A520" s="4">
        <v>42125</v>
      </c>
      <c r="B520" t="s">
        <v>143</v>
      </c>
      <c r="C520" t="s">
        <v>35</v>
      </c>
      <c r="D520" t="s">
        <v>144</v>
      </c>
      <c r="E520" s="44">
        <v>4.4999999999999998E-2</v>
      </c>
    </row>
    <row r="521" spans="1:5" x14ac:dyDescent="0.35">
      <c r="A521" s="4">
        <v>42125</v>
      </c>
      <c r="B521" t="s">
        <v>143</v>
      </c>
      <c r="C521" t="s">
        <v>36</v>
      </c>
      <c r="D521" t="s">
        <v>144</v>
      </c>
      <c r="E521" s="44">
        <v>0.33300000000000002</v>
      </c>
    </row>
    <row r="522" spans="1:5" x14ac:dyDescent="0.35">
      <c r="A522" s="4">
        <v>42156</v>
      </c>
      <c r="B522" t="s">
        <v>37</v>
      </c>
      <c r="C522" t="s">
        <v>35</v>
      </c>
      <c r="D522" t="s">
        <v>144</v>
      </c>
      <c r="E522" s="44">
        <v>8.1000000000000003E-2</v>
      </c>
    </row>
    <row r="523" spans="1:5" x14ac:dyDescent="0.35">
      <c r="A523" s="4">
        <v>42156</v>
      </c>
      <c r="B523" t="s">
        <v>37</v>
      </c>
      <c r="C523" t="s">
        <v>36</v>
      </c>
      <c r="D523" t="s">
        <v>144</v>
      </c>
      <c r="E523" s="44">
        <v>0.378</v>
      </c>
    </row>
    <row r="524" spans="1:5" x14ac:dyDescent="0.35">
      <c r="A524" s="4">
        <v>42156</v>
      </c>
      <c r="B524" t="s">
        <v>143</v>
      </c>
      <c r="C524" t="s">
        <v>35</v>
      </c>
      <c r="D524" t="s">
        <v>144</v>
      </c>
      <c r="E524" s="44">
        <v>0.115</v>
      </c>
    </row>
    <row r="525" spans="1:5" x14ac:dyDescent="0.35">
      <c r="A525" s="4">
        <v>42156</v>
      </c>
      <c r="B525" t="s">
        <v>143</v>
      </c>
      <c r="C525" t="s">
        <v>36</v>
      </c>
      <c r="D525" t="s">
        <v>144</v>
      </c>
      <c r="E525" s="44">
        <v>0.5</v>
      </c>
    </row>
    <row r="526" spans="1:5" x14ac:dyDescent="0.35">
      <c r="A526" s="4">
        <v>42186</v>
      </c>
      <c r="B526" t="s">
        <v>37</v>
      </c>
      <c r="C526" t="s">
        <v>35</v>
      </c>
      <c r="D526" t="s">
        <v>144</v>
      </c>
      <c r="E526" s="44">
        <v>9.0999999999999998E-2</v>
      </c>
    </row>
    <row r="527" spans="1:5" x14ac:dyDescent="0.35">
      <c r="A527" s="4">
        <v>42186</v>
      </c>
      <c r="B527" t="s">
        <v>37</v>
      </c>
      <c r="C527" t="s">
        <v>36</v>
      </c>
      <c r="D527" t="s">
        <v>144</v>
      </c>
      <c r="E527" s="44">
        <v>0.41499999999999998</v>
      </c>
    </row>
    <row r="528" spans="1:5" x14ac:dyDescent="0.35">
      <c r="A528" s="4">
        <v>42186</v>
      </c>
      <c r="B528" t="s">
        <v>143</v>
      </c>
      <c r="C528" t="s">
        <v>35</v>
      </c>
      <c r="D528" t="s">
        <v>144</v>
      </c>
      <c r="E528" s="44">
        <v>7.4999999999999997E-2</v>
      </c>
    </row>
    <row r="529" spans="1:5" x14ac:dyDescent="0.35">
      <c r="A529" s="4">
        <v>42186</v>
      </c>
      <c r="B529" t="s">
        <v>143</v>
      </c>
      <c r="C529" t="s">
        <v>36</v>
      </c>
      <c r="D529" t="s">
        <v>144</v>
      </c>
      <c r="E529" s="44">
        <v>0.4</v>
      </c>
    </row>
    <row r="530" spans="1:5" x14ac:dyDescent="0.35">
      <c r="A530" s="4">
        <v>42217</v>
      </c>
      <c r="B530" t="s">
        <v>37</v>
      </c>
      <c r="C530" t="s">
        <v>35</v>
      </c>
      <c r="D530" t="s">
        <v>144</v>
      </c>
      <c r="E530" s="44">
        <v>0.1</v>
      </c>
    </row>
    <row r="531" spans="1:5" x14ac:dyDescent="0.35">
      <c r="A531" s="4">
        <v>42217</v>
      </c>
      <c r="B531" t="s">
        <v>37</v>
      </c>
      <c r="C531" t="s">
        <v>36</v>
      </c>
      <c r="D531" t="s">
        <v>144</v>
      </c>
      <c r="E531" s="44">
        <v>0.441</v>
      </c>
    </row>
    <row r="532" spans="1:5" x14ac:dyDescent="0.35">
      <c r="A532" s="4">
        <v>42217</v>
      </c>
      <c r="B532" t="s">
        <v>143</v>
      </c>
      <c r="C532" t="s">
        <v>35</v>
      </c>
      <c r="D532" t="s">
        <v>144</v>
      </c>
      <c r="E532" s="44">
        <v>4.2000000000000003E-2</v>
      </c>
    </row>
    <row r="533" spans="1:5" x14ac:dyDescent="0.35">
      <c r="A533" s="4">
        <v>42217</v>
      </c>
      <c r="B533" t="s">
        <v>143</v>
      </c>
      <c r="C533" t="s">
        <v>36</v>
      </c>
      <c r="D533" t="s">
        <v>144</v>
      </c>
      <c r="E533" s="44">
        <v>0.42899999999999999</v>
      </c>
    </row>
    <row r="534" spans="1:5" x14ac:dyDescent="0.35">
      <c r="A534" s="4">
        <v>42248</v>
      </c>
      <c r="B534" t="s">
        <v>37</v>
      </c>
      <c r="C534" t="s">
        <v>35</v>
      </c>
      <c r="D534" t="s">
        <v>144</v>
      </c>
      <c r="E534" s="44">
        <v>9.7000000000000003E-2</v>
      </c>
    </row>
    <row r="535" spans="1:5" x14ac:dyDescent="0.35">
      <c r="A535" s="4">
        <v>42248</v>
      </c>
      <c r="B535" t="s">
        <v>37</v>
      </c>
      <c r="C535" t="s">
        <v>36</v>
      </c>
      <c r="D535" t="s">
        <v>144</v>
      </c>
      <c r="E535" s="44">
        <v>0.44700000000000001</v>
      </c>
    </row>
    <row r="536" spans="1:5" x14ac:dyDescent="0.35">
      <c r="A536" s="4">
        <v>42248</v>
      </c>
      <c r="B536" t="s">
        <v>143</v>
      </c>
      <c r="C536" t="s">
        <v>35</v>
      </c>
      <c r="D536" t="s">
        <v>144</v>
      </c>
      <c r="E536" s="44">
        <v>2.1999999999999999E-2</v>
      </c>
    </row>
    <row r="537" spans="1:5" x14ac:dyDescent="0.35">
      <c r="A537" s="4">
        <v>42248</v>
      </c>
      <c r="B537" t="s">
        <v>143</v>
      </c>
      <c r="C537" t="s">
        <v>36</v>
      </c>
      <c r="D537" t="s">
        <v>144</v>
      </c>
      <c r="E537" s="44">
        <v>0.222</v>
      </c>
    </row>
    <row r="538" spans="1:5" x14ac:dyDescent="0.35">
      <c r="A538" s="4">
        <v>42278</v>
      </c>
      <c r="B538" t="s">
        <v>37</v>
      </c>
      <c r="C538" t="s">
        <v>35</v>
      </c>
      <c r="D538" t="s">
        <v>144</v>
      </c>
      <c r="E538" s="44">
        <v>9.7000000000000003E-2</v>
      </c>
    </row>
    <row r="539" spans="1:5" x14ac:dyDescent="0.35">
      <c r="A539" s="4">
        <v>42278</v>
      </c>
      <c r="B539" t="s">
        <v>37</v>
      </c>
      <c r="C539" t="s">
        <v>36</v>
      </c>
      <c r="D539" t="s">
        <v>144</v>
      </c>
      <c r="E539" s="44">
        <v>0.49099999999999999</v>
      </c>
    </row>
    <row r="540" spans="1:5" x14ac:dyDescent="0.35">
      <c r="A540" s="4">
        <v>42278</v>
      </c>
      <c r="B540" t="s">
        <v>143</v>
      </c>
      <c r="C540" t="s">
        <v>35</v>
      </c>
      <c r="D540" t="s">
        <v>144</v>
      </c>
      <c r="E540" s="44">
        <v>7.0000000000000007E-2</v>
      </c>
    </row>
    <row r="541" spans="1:5" x14ac:dyDescent="0.35">
      <c r="A541" s="4">
        <v>42278</v>
      </c>
      <c r="B541" t="s">
        <v>143</v>
      </c>
      <c r="C541" t="s">
        <v>36</v>
      </c>
      <c r="D541" t="s">
        <v>144</v>
      </c>
      <c r="E541" s="44">
        <v>0.28599999999999998</v>
      </c>
    </row>
    <row r="542" spans="1:5" x14ac:dyDescent="0.35">
      <c r="A542" s="4">
        <v>42309</v>
      </c>
      <c r="B542" t="s">
        <v>37</v>
      </c>
      <c r="C542" t="s">
        <v>35</v>
      </c>
      <c r="D542" t="s">
        <v>144</v>
      </c>
      <c r="E542" s="44">
        <v>9.4E-2</v>
      </c>
    </row>
    <row r="543" spans="1:5" x14ac:dyDescent="0.35">
      <c r="A543" s="4">
        <v>42309</v>
      </c>
      <c r="B543" t="s">
        <v>37</v>
      </c>
      <c r="C543" t="s">
        <v>36</v>
      </c>
      <c r="D543" t="s">
        <v>144</v>
      </c>
      <c r="E543" s="44">
        <v>0.41299999999999998</v>
      </c>
    </row>
    <row r="544" spans="1:5" x14ac:dyDescent="0.35">
      <c r="A544" s="4">
        <v>42309</v>
      </c>
      <c r="B544" t="s">
        <v>143</v>
      </c>
      <c r="C544" t="s">
        <v>35</v>
      </c>
      <c r="D544" t="s">
        <v>144</v>
      </c>
      <c r="E544" s="44">
        <v>2.4E-2</v>
      </c>
    </row>
    <row r="545" spans="1:5" x14ac:dyDescent="0.35">
      <c r="A545" s="4">
        <v>42309</v>
      </c>
      <c r="B545" t="s">
        <v>143</v>
      </c>
      <c r="C545" t="s">
        <v>36</v>
      </c>
      <c r="D545" t="s">
        <v>144</v>
      </c>
      <c r="E545" s="44">
        <v>0.625</v>
      </c>
    </row>
    <row r="546" spans="1:5" x14ac:dyDescent="0.35">
      <c r="A546" s="4">
        <v>42339</v>
      </c>
      <c r="B546" t="s">
        <v>37</v>
      </c>
      <c r="C546" t="s">
        <v>35</v>
      </c>
      <c r="D546" t="s">
        <v>144</v>
      </c>
      <c r="E546" s="44">
        <v>9.0999999999999998E-2</v>
      </c>
    </row>
    <row r="547" spans="1:5" x14ac:dyDescent="0.35">
      <c r="A547" s="4">
        <v>42339</v>
      </c>
      <c r="B547" t="s">
        <v>37</v>
      </c>
      <c r="C547" t="s">
        <v>36</v>
      </c>
      <c r="D547" t="s">
        <v>144</v>
      </c>
      <c r="E547" s="44">
        <v>0.61299999999999999</v>
      </c>
    </row>
    <row r="548" spans="1:5" x14ac:dyDescent="0.35">
      <c r="A548" s="4">
        <v>42339</v>
      </c>
      <c r="B548" t="s">
        <v>143</v>
      </c>
      <c r="C548" t="s">
        <v>35</v>
      </c>
      <c r="D548" t="s">
        <v>144</v>
      </c>
      <c r="E548" s="44">
        <v>0.04</v>
      </c>
    </row>
    <row r="549" spans="1:5" x14ac:dyDescent="0.35">
      <c r="A549" s="4">
        <v>42339</v>
      </c>
      <c r="B549" t="s">
        <v>143</v>
      </c>
      <c r="C549" t="s">
        <v>36</v>
      </c>
      <c r="D549" t="s">
        <v>144</v>
      </c>
      <c r="E549" s="44">
        <v>0.2</v>
      </c>
    </row>
    <row r="550" spans="1:5" x14ac:dyDescent="0.35">
      <c r="A550" s="4">
        <v>42370</v>
      </c>
      <c r="B550" t="s">
        <v>37</v>
      </c>
      <c r="C550" t="s">
        <v>35</v>
      </c>
      <c r="D550" t="s">
        <v>144</v>
      </c>
      <c r="E550" s="44">
        <v>8.4000000000000005E-2</v>
      </c>
    </row>
    <row r="551" spans="1:5" x14ac:dyDescent="0.35">
      <c r="A551" s="4">
        <v>42370</v>
      </c>
      <c r="B551" t="s">
        <v>37</v>
      </c>
      <c r="C551" t="s">
        <v>36</v>
      </c>
      <c r="D551" t="s">
        <v>144</v>
      </c>
      <c r="E551" s="44">
        <v>0.65600000000000003</v>
      </c>
    </row>
    <row r="552" spans="1:5" x14ac:dyDescent="0.35">
      <c r="A552" s="4">
        <v>42370</v>
      </c>
      <c r="B552" t="s">
        <v>143</v>
      </c>
      <c r="C552" t="s">
        <v>35</v>
      </c>
      <c r="D552" t="s">
        <v>144</v>
      </c>
      <c r="E552" s="44">
        <v>6.6000000000000003E-2</v>
      </c>
    </row>
    <row r="553" spans="1:5" x14ac:dyDescent="0.35">
      <c r="A553" s="4">
        <v>42370</v>
      </c>
      <c r="B553" t="s">
        <v>143</v>
      </c>
      <c r="C553" t="s">
        <v>36</v>
      </c>
      <c r="D553" t="s">
        <v>144</v>
      </c>
      <c r="E553" s="44">
        <v>0.25</v>
      </c>
    </row>
    <row r="554" spans="1:5" x14ac:dyDescent="0.35">
      <c r="A554" s="4">
        <v>42401</v>
      </c>
      <c r="B554" t="s">
        <v>37</v>
      </c>
      <c r="C554" t="s">
        <v>35</v>
      </c>
      <c r="D554" t="s">
        <v>144</v>
      </c>
      <c r="E554" s="44">
        <v>0.11799999999999999</v>
      </c>
    </row>
    <row r="555" spans="1:5" x14ac:dyDescent="0.35">
      <c r="A555" s="4">
        <v>42401</v>
      </c>
      <c r="B555" t="s">
        <v>37</v>
      </c>
      <c r="C555" t="s">
        <v>36</v>
      </c>
      <c r="D555" t="s">
        <v>144</v>
      </c>
      <c r="E555" s="44">
        <v>0.53700000000000003</v>
      </c>
    </row>
    <row r="556" spans="1:5" x14ac:dyDescent="0.35">
      <c r="A556" s="4">
        <v>42401</v>
      </c>
      <c r="B556" t="s">
        <v>143</v>
      </c>
      <c r="C556" t="s">
        <v>35</v>
      </c>
      <c r="D556" t="s">
        <v>144</v>
      </c>
      <c r="E556" s="44">
        <v>7.1999999999999995E-2</v>
      </c>
    </row>
    <row r="557" spans="1:5" x14ac:dyDescent="0.35">
      <c r="A557" s="4">
        <v>42401</v>
      </c>
      <c r="B557" t="s">
        <v>143</v>
      </c>
      <c r="C557" t="s">
        <v>36</v>
      </c>
      <c r="D557" t="s">
        <v>144</v>
      </c>
      <c r="E557" s="44">
        <v>0.33300000000000002</v>
      </c>
    </row>
    <row r="558" spans="1:5" x14ac:dyDescent="0.35">
      <c r="A558" s="4">
        <v>42430</v>
      </c>
      <c r="B558" t="s">
        <v>37</v>
      </c>
      <c r="C558" t="s">
        <v>35</v>
      </c>
      <c r="D558" t="s">
        <v>144</v>
      </c>
      <c r="E558" s="44">
        <v>7.8E-2</v>
      </c>
    </row>
    <row r="559" spans="1:5" x14ac:dyDescent="0.35">
      <c r="A559" s="4">
        <v>42430</v>
      </c>
      <c r="B559" t="s">
        <v>37</v>
      </c>
      <c r="C559" t="s">
        <v>36</v>
      </c>
      <c r="D559" t="s">
        <v>144</v>
      </c>
      <c r="E559" s="44">
        <v>0.51100000000000001</v>
      </c>
    </row>
    <row r="560" spans="1:5" x14ac:dyDescent="0.35">
      <c r="A560" s="4">
        <v>42430</v>
      </c>
      <c r="B560" t="s">
        <v>143</v>
      </c>
      <c r="C560" t="s">
        <v>35</v>
      </c>
      <c r="D560" t="s">
        <v>144</v>
      </c>
      <c r="E560" s="44">
        <v>0.08</v>
      </c>
    </row>
    <row r="561" spans="1:5" x14ac:dyDescent="0.35">
      <c r="A561" s="4">
        <v>42430</v>
      </c>
      <c r="B561" t="s">
        <v>143</v>
      </c>
      <c r="C561" t="s">
        <v>36</v>
      </c>
      <c r="D561" t="s">
        <v>144</v>
      </c>
      <c r="E561" s="44">
        <v>0.57099999999999995</v>
      </c>
    </row>
    <row r="562" spans="1:5" x14ac:dyDescent="0.35">
      <c r="A562" s="4">
        <v>42461</v>
      </c>
      <c r="B562" t="s">
        <v>37</v>
      </c>
      <c r="C562" t="s">
        <v>35</v>
      </c>
      <c r="D562" t="s">
        <v>144</v>
      </c>
      <c r="E562" s="44">
        <v>0.11600000000000001</v>
      </c>
    </row>
    <row r="563" spans="1:5" x14ac:dyDescent="0.35">
      <c r="A563" s="4">
        <v>42461</v>
      </c>
      <c r="B563" t="s">
        <v>37</v>
      </c>
      <c r="C563" t="s">
        <v>36</v>
      </c>
      <c r="D563" t="s">
        <v>144</v>
      </c>
      <c r="E563" s="44">
        <v>0.53500000000000003</v>
      </c>
    </row>
    <row r="564" spans="1:5" x14ac:dyDescent="0.35">
      <c r="A564" s="4">
        <v>42461</v>
      </c>
      <c r="B564" t="s">
        <v>143</v>
      </c>
      <c r="C564" t="s">
        <v>35</v>
      </c>
      <c r="D564" t="s">
        <v>144</v>
      </c>
      <c r="E564" s="44">
        <v>5.5E-2</v>
      </c>
    </row>
    <row r="565" spans="1:5" x14ac:dyDescent="0.35">
      <c r="A565" s="4">
        <v>42461</v>
      </c>
      <c r="B565" t="s">
        <v>143</v>
      </c>
      <c r="C565" t="s">
        <v>36</v>
      </c>
      <c r="D565" t="s">
        <v>144</v>
      </c>
      <c r="E565" s="44">
        <v>0.5</v>
      </c>
    </row>
    <row r="566" spans="1:5" x14ac:dyDescent="0.35">
      <c r="A566" s="4">
        <v>42491</v>
      </c>
      <c r="B566" t="s">
        <v>37</v>
      </c>
      <c r="C566" t="s">
        <v>35</v>
      </c>
      <c r="D566" t="s">
        <v>144</v>
      </c>
      <c r="E566" s="44">
        <v>0.12</v>
      </c>
    </row>
    <row r="567" spans="1:5" x14ac:dyDescent="0.35">
      <c r="A567" s="4">
        <v>42491</v>
      </c>
      <c r="B567" t="s">
        <v>37</v>
      </c>
      <c r="C567" t="s">
        <v>36</v>
      </c>
      <c r="D567" t="s">
        <v>144</v>
      </c>
      <c r="E567" s="44">
        <v>0.35899999999999999</v>
      </c>
    </row>
    <row r="568" spans="1:5" x14ac:dyDescent="0.35">
      <c r="A568" s="4">
        <v>42491</v>
      </c>
      <c r="B568" t="s">
        <v>143</v>
      </c>
      <c r="C568" t="s">
        <v>35</v>
      </c>
      <c r="D568" t="s">
        <v>144</v>
      </c>
      <c r="E568" s="44">
        <v>7.8E-2</v>
      </c>
    </row>
    <row r="569" spans="1:5" x14ac:dyDescent="0.35">
      <c r="A569" s="4">
        <v>42491</v>
      </c>
      <c r="B569" t="s">
        <v>143</v>
      </c>
      <c r="C569" t="s">
        <v>36</v>
      </c>
      <c r="D569" t="s">
        <v>144</v>
      </c>
      <c r="E569" s="44">
        <v>0.8</v>
      </c>
    </row>
    <row r="570" spans="1:5" x14ac:dyDescent="0.35">
      <c r="A570" s="4">
        <v>42522</v>
      </c>
      <c r="B570" t="s">
        <v>37</v>
      </c>
      <c r="C570" t="s">
        <v>35</v>
      </c>
      <c r="D570" t="s">
        <v>144</v>
      </c>
      <c r="E570" s="44">
        <v>0.13</v>
      </c>
    </row>
    <row r="571" spans="1:5" x14ac:dyDescent="0.35">
      <c r="A571" s="4">
        <v>42522</v>
      </c>
      <c r="B571" t="s">
        <v>37</v>
      </c>
      <c r="C571" t="s">
        <v>36</v>
      </c>
      <c r="D571" t="s">
        <v>144</v>
      </c>
      <c r="E571" s="44">
        <v>0.58699999999999997</v>
      </c>
    </row>
    <row r="572" spans="1:5" x14ac:dyDescent="0.35">
      <c r="A572" s="4">
        <v>42522</v>
      </c>
      <c r="B572" t="s">
        <v>143</v>
      </c>
      <c r="C572" t="s">
        <v>35</v>
      </c>
      <c r="D572" t="s">
        <v>144</v>
      </c>
      <c r="E572" s="44">
        <v>0.113</v>
      </c>
    </row>
    <row r="573" spans="1:5" x14ac:dyDescent="0.35">
      <c r="A573" s="4">
        <v>42522</v>
      </c>
      <c r="B573" t="s">
        <v>143</v>
      </c>
      <c r="C573" t="s">
        <v>36</v>
      </c>
      <c r="D573" t="s">
        <v>144</v>
      </c>
      <c r="E573" s="44">
        <v>0.72699999999999998</v>
      </c>
    </row>
    <row r="574" spans="1:5" x14ac:dyDescent="0.35">
      <c r="A574" s="4">
        <v>42552</v>
      </c>
      <c r="B574" t="s">
        <v>37</v>
      </c>
      <c r="C574" t="s">
        <v>35</v>
      </c>
      <c r="D574" t="s">
        <v>144</v>
      </c>
      <c r="E574" s="44">
        <v>0.124</v>
      </c>
    </row>
    <row r="575" spans="1:5" x14ac:dyDescent="0.35">
      <c r="A575" s="4">
        <v>42552</v>
      </c>
      <c r="B575" t="s">
        <v>37</v>
      </c>
      <c r="C575" t="s">
        <v>36</v>
      </c>
      <c r="D575" t="s">
        <v>144</v>
      </c>
      <c r="E575" s="44">
        <v>0.70899999999999996</v>
      </c>
    </row>
    <row r="576" spans="1:5" x14ac:dyDescent="0.35">
      <c r="A576" s="4">
        <v>42552</v>
      </c>
      <c r="B576" t="s">
        <v>143</v>
      </c>
      <c r="C576" t="s">
        <v>35</v>
      </c>
      <c r="D576" t="s">
        <v>144</v>
      </c>
      <c r="E576" s="44">
        <v>8.4000000000000005E-2</v>
      </c>
    </row>
    <row r="577" spans="1:5" x14ac:dyDescent="0.35">
      <c r="A577" s="4">
        <v>42552</v>
      </c>
      <c r="B577" t="s">
        <v>143</v>
      </c>
      <c r="C577" t="s">
        <v>36</v>
      </c>
      <c r="D577" t="s">
        <v>144</v>
      </c>
      <c r="E577" s="44">
        <v>0.55600000000000005</v>
      </c>
    </row>
    <row r="578" spans="1:5" x14ac:dyDescent="0.35">
      <c r="A578" s="4">
        <v>42583</v>
      </c>
      <c r="B578" t="s">
        <v>37</v>
      </c>
      <c r="C578" t="s">
        <v>35</v>
      </c>
      <c r="D578" t="s">
        <v>144</v>
      </c>
      <c r="E578" s="44">
        <v>0.104</v>
      </c>
    </row>
    <row r="579" spans="1:5" x14ac:dyDescent="0.35">
      <c r="A579" s="4">
        <v>42583</v>
      </c>
      <c r="B579" t="s">
        <v>37</v>
      </c>
      <c r="C579" t="s">
        <v>36</v>
      </c>
      <c r="D579" t="s">
        <v>144</v>
      </c>
      <c r="E579" s="44">
        <v>0.56499999999999995</v>
      </c>
    </row>
    <row r="580" spans="1:5" x14ac:dyDescent="0.35">
      <c r="A580" s="4">
        <v>42583</v>
      </c>
      <c r="B580" t="s">
        <v>143</v>
      </c>
      <c r="C580" t="s">
        <v>35</v>
      </c>
      <c r="D580" t="s">
        <v>144</v>
      </c>
      <c r="E580" s="44">
        <v>9.6000000000000002E-2</v>
      </c>
    </row>
    <row r="581" spans="1:5" x14ac:dyDescent="0.35">
      <c r="A581" s="4">
        <v>42583</v>
      </c>
      <c r="B581" t="s">
        <v>143</v>
      </c>
      <c r="C581" t="s">
        <v>36</v>
      </c>
      <c r="D581" t="s">
        <v>144</v>
      </c>
      <c r="E581" s="44">
        <v>0.85699999999999998</v>
      </c>
    </row>
    <row r="582" spans="1:5" x14ac:dyDescent="0.35">
      <c r="A582" s="4">
        <v>42614</v>
      </c>
      <c r="B582" t="s">
        <v>37</v>
      </c>
      <c r="C582" t="s">
        <v>35</v>
      </c>
      <c r="D582" t="s">
        <v>144</v>
      </c>
      <c r="E582" s="44">
        <v>0.106</v>
      </c>
    </row>
    <row r="583" spans="1:5" x14ac:dyDescent="0.35">
      <c r="A583" s="4">
        <v>42614</v>
      </c>
      <c r="B583" t="s">
        <v>37</v>
      </c>
      <c r="C583" t="s">
        <v>36</v>
      </c>
      <c r="D583" t="s">
        <v>144</v>
      </c>
      <c r="E583" s="44">
        <v>0.71699999999999997</v>
      </c>
    </row>
    <row r="584" spans="1:5" x14ac:dyDescent="0.35">
      <c r="A584" s="4">
        <v>42614</v>
      </c>
      <c r="B584" t="s">
        <v>143</v>
      </c>
      <c r="C584" t="s">
        <v>35</v>
      </c>
      <c r="D584" t="s">
        <v>144</v>
      </c>
      <c r="E584" s="44">
        <v>8.6999999999999994E-2</v>
      </c>
    </row>
    <row r="585" spans="1:5" x14ac:dyDescent="0.35">
      <c r="A585" s="4">
        <v>42614</v>
      </c>
      <c r="B585" t="s">
        <v>143</v>
      </c>
      <c r="C585" t="s">
        <v>36</v>
      </c>
      <c r="D585" t="s">
        <v>144</v>
      </c>
      <c r="E585" s="44">
        <v>0.4</v>
      </c>
    </row>
    <row r="586" spans="1:5" x14ac:dyDescent="0.35">
      <c r="A586" s="4">
        <v>42644</v>
      </c>
      <c r="B586" t="s">
        <v>37</v>
      </c>
      <c r="C586" t="s">
        <v>35</v>
      </c>
      <c r="D586" t="s">
        <v>144</v>
      </c>
      <c r="E586" s="44">
        <v>0.123</v>
      </c>
    </row>
    <row r="587" spans="1:5" x14ac:dyDescent="0.35">
      <c r="A587" s="4">
        <v>42644</v>
      </c>
      <c r="B587" t="s">
        <v>37</v>
      </c>
      <c r="C587" t="s">
        <v>36</v>
      </c>
      <c r="D587" t="s">
        <v>144</v>
      </c>
      <c r="E587" s="44">
        <v>0.55800000000000005</v>
      </c>
    </row>
    <row r="588" spans="1:5" x14ac:dyDescent="0.35">
      <c r="A588" s="4">
        <v>42644</v>
      </c>
      <c r="B588" t="s">
        <v>143</v>
      </c>
      <c r="C588" t="s">
        <v>35</v>
      </c>
      <c r="D588" t="s">
        <v>144</v>
      </c>
      <c r="E588" s="44">
        <v>5.6000000000000001E-2</v>
      </c>
    </row>
    <row r="589" spans="1:5" x14ac:dyDescent="0.35">
      <c r="A589" s="4">
        <v>42644</v>
      </c>
      <c r="B589" t="s">
        <v>143</v>
      </c>
      <c r="C589" t="s">
        <v>36</v>
      </c>
      <c r="D589" t="s">
        <v>144</v>
      </c>
      <c r="E589" s="44">
        <v>0.2</v>
      </c>
    </row>
    <row r="590" spans="1:5" x14ac:dyDescent="0.35">
      <c r="A590" s="4">
        <v>42675</v>
      </c>
      <c r="B590" t="s">
        <v>37</v>
      </c>
      <c r="C590" t="s">
        <v>35</v>
      </c>
      <c r="D590" t="s">
        <v>144</v>
      </c>
      <c r="E590" s="44">
        <v>0.127</v>
      </c>
    </row>
    <row r="591" spans="1:5" x14ac:dyDescent="0.35">
      <c r="A591" s="4">
        <v>42675</v>
      </c>
      <c r="B591" t="s">
        <v>37</v>
      </c>
      <c r="C591" t="s">
        <v>36</v>
      </c>
      <c r="D591" t="s">
        <v>144</v>
      </c>
      <c r="E591" s="44">
        <v>0.66700000000000004</v>
      </c>
    </row>
    <row r="592" spans="1:5" x14ac:dyDescent="0.35">
      <c r="A592" s="4">
        <v>42675</v>
      </c>
      <c r="B592" t="s">
        <v>143</v>
      </c>
      <c r="C592" t="s">
        <v>35</v>
      </c>
      <c r="D592" t="s">
        <v>144</v>
      </c>
      <c r="E592" s="44">
        <v>0.105</v>
      </c>
    </row>
    <row r="593" spans="1:5" x14ac:dyDescent="0.35">
      <c r="A593" s="4">
        <v>42675</v>
      </c>
      <c r="B593" t="s">
        <v>143</v>
      </c>
      <c r="C593" t="s">
        <v>36</v>
      </c>
      <c r="D593" t="s">
        <v>144</v>
      </c>
      <c r="E593" s="44">
        <v>0.66700000000000004</v>
      </c>
    </row>
    <row r="594" spans="1:5" x14ac:dyDescent="0.35">
      <c r="A594" s="4">
        <v>42705</v>
      </c>
      <c r="B594" t="s">
        <v>37</v>
      </c>
      <c r="C594" t="s">
        <v>35</v>
      </c>
      <c r="D594" t="s">
        <v>144</v>
      </c>
      <c r="E594" s="44">
        <v>0.11700000000000001</v>
      </c>
    </row>
    <row r="595" spans="1:5" x14ac:dyDescent="0.35">
      <c r="A595" s="4">
        <v>42705</v>
      </c>
      <c r="B595" t="s">
        <v>37</v>
      </c>
      <c r="C595" t="s">
        <v>36</v>
      </c>
      <c r="D595" t="s">
        <v>144</v>
      </c>
      <c r="E595" s="44">
        <v>0.60499999999999998</v>
      </c>
    </row>
    <row r="596" spans="1:5" x14ac:dyDescent="0.35">
      <c r="A596" s="4">
        <v>42705</v>
      </c>
      <c r="B596" t="s">
        <v>143</v>
      </c>
      <c r="C596" t="s">
        <v>35</v>
      </c>
      <c r="D596" t="s">
        <v>144</v>
      </c>
      <c r="E596" s="44">
        <v>9.7000000000000003E-2</v>
      </c>
    </row>
    <row r="597" spans="1:5" x14ac:dyDescent="0.35">
      <c r="A597" s="4">
        <v>42705</v>
      </c>
      <c r="B597" t="s">
        <v>143</v>
      </c>
      <c r="C597" t="s">
        <v>36</v>
      </c>
      <c r="D597" t="s">
        <v>144</v>
      </c>
      <c r="E597" s="44">
        <v>0.33300000000000002</v>
      </c>
    </row>
    <row r="598" spans="1:5" x14ac:dyDescent="0.35">
      <c r="A598" s="4">
        <v>42736</v>
      </c>
      <c r="B598" t="s">
        <v>37</v>
      </c>
      <c r="C598" t="s">
        <v>35</v>
      </c>
      <c r="D598" t="s">
        <v>144</v>
      </c>
      <c r="E598" s="44">
        <v>0.14599999999999999</v>
      </c>
    </row>
    <row r="599" spans="1:5" x14ac:dyDescent="0.35">
      <c r="A599" s="4">
        <v>42736</v>
      </c>
      <c r="B599" t="s">
        <v>37</v>
      </c>
      <c r="C599" t="s">
        <v>36</v>
      </c>
      <c r="D599" t="s">
        <v>144</v>
      </c>
      <c r="E599" s="44">
        <v>0.61799999999999999</v>
      </c>
    </row>
    <row r="600" spans="1:5" x14ac:dyDescent="0.35">
      <c r="A600" s="4">
        <v>42736</v>
      </c>
      <c r="B600" t="s">
        <v>143</v>
      </c>
      <c r="C600" t="s">
        <v>35</v>
      </c>
      <c r="D600" t="s">
        <v>144</v>
      </c>
      <c r="E600" s="44">
        <v>0.13300000000000001</v>
      </c>
    </row>
    <row r="601" spans="1:5" x14ac:dyDescent="0.35">
      <c r="A601" s="4">
        <v>42736</v>
      </c>
      <c r="B601" t="s">
        <v>143</v>
      </c>
      <c r="C601" t="s">
        <v>36</v>
      </c>
      <c r="D601" t="s">
        <v>144</v>
      </c>
      <c r="E601" s="44">
        <v>0.5</v>
      </c>
    </row>
    <row r="602" spans="1:5" x14ac:dyDescent="0.35">
      <c r="A602" s="4">
        <v>42767</v>
      </c>
      <c r="B602" t="s">
        <v>37</v>
      </c>
      <c r="C602" t="s">
        <v>35</v>
      </c>
      <c r="D602" t="s">
        <v>144</v>
      </c>
      <c r="E602" s="44">
        <v>0.15</v>
      </c>
    </row>
    <row r="603" spans="1:5" x14ac:dyDescent="0.35">
      <c r="A603" s="4">
        <v>42767</v>
      </c>
      <c r="B603" t="s">
        <v>37</v>
      </c>
      <c r="C603" t="s">
        <v>36</v>
      </c>
      <c r="D603" t="s">
        <v>144</v>
      </c>
      <c r="E603" s="44">
        <v>0.622</v>
      </c>
    </row>
    <row r="604" spans="1:5" x14ac:dyDescent="0.35">
      <c r="A604" s="4">
        <v>42767</v>
      </c>
      <c r="B604" t="s">
        <v>143</v>
      </c>
      <c r="C604" t="s">
        <v>35</v>
      </c>
      <c r="D604" t="s">
        <v>144</v>
      </c>
      <c r="E604" s="44">
        <v>9.5000000000000001E-2</v>
      </c>
    </row>
    <row r="605" spans="1:5" x14ac:dyDescent="0.35">
      <c r="A605" s="4">
        <v>42767</v>
      </c>
      <c r="B605" t="s">
        <v>143</v>
      </c>
      <c r="C605" t="s">
        <v>36</v>
      </c>
      <c r="D605" t="s">
        <v>144</v>
      </c>
      <c r="E605" s="44">
        <v>0.55000000000000004</v>
      </c>
    </row>
    <row r="606" spans="1:5" x14ac:dyDescent="0.35">
      <c r="A606" s="4">
        <v>42795</v>
      </c>
      <c r="B606" t="s">
        <v>37</v>
      </c>
      <c r="C606" t="s">
        <v>35</v>
      </c>
      <c r="D606" t="s">
        <v>144</v>
      </c>
      <c r="E606" s="44">
        <v>0.14599999999999999</v>
      </c>
    </row>
    <row r="607" spans="1:5" x14ac:dyDescent="0.35">
      <c r="A607" s="4">
        <v>42795</v>
      </c>
      <c r="B607" t="s">
        <v>37</v>
      </c>
      <c r="C607" t="s">
        <v>36</v>
      </c>
      <c r="D607" t="s">
        <v>144</v>
      </c>
      <c r="E607" s="44">
        <v>0.57599999999999996</v>
      </c>
    </row>
    <row r="608" spans="1:5" x14ac:dyDescent="0.35">
      <c r="A608" s="4">
        <v>42795</v>
      </c>
      <c r="B608" t="s">
        <v>143</v>
      </c>
      <c r="C608" t="s">
        <v>35</v>
      </c>
      <c r="D608" t="s">
        <v>144</v>
      </c>
      <c r="E608" s="44">
        <v>0.121</v>
      </c>
    </row>
    <row r="609" spans="1:5" x14ac:dyDescent="0.35">
      <c r="A609" s="4">
        <v>42795</v>
      </c>
      <c r="B609" t="s">
        <v>143</v>
      </c>
      <c r="C609" t="s">
        <v>36</v>
      </c>
      <c r="D609" t="s">
        <v>144</v>
      </c>
      <c r="E609" s="44">
        <v>0.56000000000000005</v>
      </c>
    </row>
    <row r="610" spans="1:5" x14ac:dyDescent="0.35">
      <c r="A610" s="4">
        <v>42826</v>
      </c>
      <c r="B610" t="s">
        <v>37</v>
      </c>
      <c r="C610" t="s">
        <v>35</v>
      </c>
      <c r="D610" t="s">
        <v>144</v>
      </c>
      <c r="E610" s="44">
        <v>0.129</v>
      </c>
    </row>
    <row r="611" spans="1:5" x14ac:dyDescent="0.35">
      <c r="A611" s="4">
        <v>42826</v>
      </c>
      <c r="B611" t="s">
        <v>37</v>
      </c>
      <c r="C611" t="s">
        <v>36</v>
      </c>
      <c r="D611" t="s">
        <v>144</v>
      </c>
      <c r="E611" s="44">
        <v>0.47399999999999998</v>
      </c>
    </row>
    <row r="612" spans="1:5" x14ac:dyDescent="0.35">
      <c r="A612" s="4">
        <v>42826</v>
      </c>
      <c r="B612" t="s">
        <v>143</v>
      </c>
      <c r="C612" t="s">
        <v>35</v>
      </c>
      <c r="D612" t="s">
        <v>144</v>
      </c>
      <c r="E612" s="44">
        <v>0.11899999999999999</v>
      </c>
    </row>
    <row r="613" spans="1:5" x14ac:dyDescent="0.35">
      <c r="A613" s="4">
        <v>42826</v>
      </c>
      <c r="B613" t="s">
        <v>143</v>
      </c>
      <c r="C613" t="s">
        <v>36</v>
      </c>
      <c r="D613" t="s">
        <v>144</v>
      </c>
      <c r="E613" s="44">
        <v>0.45500000000000002</v>
      </c>
    </row>
    <row r="614" spans="1:5" x14ac:dyDescent="0.35">
      <c r="A614" s="4">
        <v>42856</v>
      </c>
      <c r="B614" t="s">
        <v>37</v>
      </c>
      <c r="C614" t="s">
        <v>35</v>
      </c>
      <c r="D614" t="s">
        <v>144</v>
      </c>
      <c r="E614" s="44">
        <v>0.183</v>
      </c>
    </row>
    <row r="615" spans="1:5" x14ac:dyDescent="0.35">
      <c r="A615" s="4">
        <v>42856</v>
      </c>
      <c r="B615" t="s">
        <v>37</v>
      </c>
      <c r="C615" t="s">
        <v>36</v>
      </c>
      <c r="D615" t="s">
        <v>144</v>
      </c>
      <c r="E615" s="44">
        <v>0.69299999999999995</v>
      </c>
    </row>
    <row r="616" spans="1:5" x14ac:dyDescent="0.35">
      <c r="A616" s="4">
        <v>42856</v>
      </c>
      <c r="B616" t="s">
        <v>143</v>
      </c>
      <c r="C616" t="s">
        <v>35</v>
      </c>
      <c r="D616" t="s">
        <v>144</v>
      </c>
      <c r="E616" s="44">
        <v>0.129</v>
      </c>
    </row>
    <row r="617" spans="1:5" x14ac:dyDescent="0.35">
      <c r="A617" s="4">
        <v>42856</v>
      </c>
      <c r="B617" t="s">
        <v>143</v>
      </c>
      <c r="C617" t="s">
        <v>36</v>
      </c>
      <c r="D617" t="s">
        <v>144</v>
      </c>
      <c r="E617" s="44">
        <v>0.308</v>
      </c>
    </row>
    <row r="618" spans="1:5" x14ac:dyDescent="0.35">
      <c r="A618" s="4">
        <v>42887</v>
      </c>
      <c r="B618" t="s">
        <v>37</v>
      </c>
      <c r="C618" t="s">
        <v>35</v>
      </c>
      <c r="D618" t="s">
        <v>144</v>
      </c>
      <c r="E618" s="44">
        <v>0.19500000000000001</v>
      </c>
    </row>
    <row r="619" spans="1:5" x14ac:dyDescent="0.35">
      <c r="A619" s="4">
        <v>42887</v>
      </c>
      <c r="B619" t="s">
        <v>37</v>
      </c>
      <c r="C619" t="s">
        <v>36</v>
      </c>
      <c r="D619" t="s">
        <v>144</v>
      </c>
      <c r="E619" s="44">
        <v>0.65100000000000002</v>
      </c>
    </row>
    <row r="620" spans="1:5" x14ac:dyDescent="0.35">
      <c r="A620" s="4">
        <v>42887</v>
      </c>
      <c r="B620" t="s">
        <v>143</v>
      </c>
      <c r="C620" t="s">
        <v>35</v>
      </c>
      <c r="D620" t="s">
        <v>144</v>
      </c>
      <c r="E620" s="44">
        <v>9.8000000000000004E-2</v>
      </c>
    </row>
    <row r="621" spans="1:5" x14ac:dyDescent="0.35">
      <c r="A621" s="4">
        <v>42887</v>
      </c>
      <c r="B621" t="s">
        <v>143</v>
      </c>
      <c r="C621" t="s">
        <v>36</v>
      </c>
      <c r="D621" t="s">
        <v>144</v>
      </c>
      <c r="E621" s="44">
        <v>0.55000000000000004</v>
      </c>
    </row>
    <row r="622" spans="1:5" x14ac:dyDescent="0.35">
      <c r="A622" s="4">
        <v>42917</v>
      </c>
      <c r="B622" t="s">
        <v>37</v>
      </c>
      <c r="C622" t="s">
        <v>35</v>
      </c>
      <c r="D622" t="s">
        <v>144</v>
      </c>
      <c r="E622" s="44">
        <v>0.153</v>
      </c>
    </row>
    <row r="623" spans="1:5" x14ac:dyDescent="0.35">
      <c r="A623" s="4">
        <v>42917</v>
      </c>
      <c r="B623" t="s">
        <v>37</v>
      </c>
      <c r="C623" t="s">
        <v>36</v>
      </c>
      <c r="D623" t="s">
        <v>144</v>
      </c>
      <c r="E623" s="44">
        <v>0.72699999999999998</v>
      </c>
    </row>
    <row r="624" spans="1:5" x14ac:dyDescent="0.35">
      <c r="A624" s="4">
        <v>42917</v>
      </c>
      <c r="B624" t="s">
        <v>143</v>
      </c>
      <c r="C624" t="s">
        <v>35</v>
      </c>
      <c r="D624" t="s">
        <v>144</v>
      </c>
      <c r="E624" s="44">
        <v>0.108</v>
      </c>
    </row>
    <row r="625" spans="1:5" x14ac:dyDescent="0.35">
      <c r="A625" s="4">
        <v>42917</v>
      </c>
      <c r="B625" t="s">
        <v>143</v>
      </c>
      <c r="C625" t="s">
        <v>36</v>
      </c>
      <c r="D625" t="s">
        <v>144</v>
      </c>
      <c r="E625" s="44">
        <v>0.375</v>
      </c>
    </row>
    <row r="626" spans="1:5" x14ac:dyDescent="0.35">
      <c r="A626" s="4">
        <v>42948</v>
      </c>
      <c r="B626" t="s">
        <v>37</v>
      </c>
      <c r="C626" t="s">
        <v>35</v>
      </c>
      <c r="D626" t="s">
        <v>144</v>
      </c>
      <c r="E626" s="44">
        <v>0.14000000000000001</v>
      </c>
    </row>
    <row r="627" spans="1:5" x14ac:dyDescent="0.35">
      <c r="A627" s="4">
        <v>42948</v>
      </c>
      <c r="B627" t="s">
        <v>37</v>
      </c>
      <c r="C627" t="s">
        <v>36</v>
      </c>
      <c r="D627" t="s">
        <v>144</v>
      </c>
      <c r="E627" s="44">
        <v>0.74399999999999999</v>
      </c>
    </row>
    <row r="628" spans="1:5" x14ac:dyDescent="0.35">
      <c r="A628" s="4">
        <v>42948</v>
      </c>
      <c r="B628" t="s">
        <v>143</v>
      </c>
      <c r="C628" t="s">
        <v>35</v>
      </c>
      <c r="D628" t="s">
        <v>144</v>
      </c>
      <c r="E628" s="44">
        <v>0.13600000000000001</v>
      </c>
    </row>
    <row r="629" spans="1:5" x14ac:dyDescent="0.35">
      <c r="A629" s="4">
        <v>42948</v>
      </c>
      <c r="B629" t="s">
        <v>143</v>
      </c>
      <c r="C629" t="s">
        <v>36</v>
      </c>
      <c r="D629" t="s">
        <v>144</v>
      </c>
      <c r="E629" s="44">
        <v>0.2</v>
      </c>
    </row>
    <row r="630" spans="1:5" x14ac:dyDescent="0.35">
      <c r="A630" s="4">
        <v>42979</v>
      </c>
      <c r="B630" t="s">
        <v>37</v>
      </c>
      <c r="C630" t="s">
        <v>35</v>
      </c>
      <c r="D630" t="s">
        <v>144</v>
      </c>
      <c r="E630" s="44">
        <v>0.11</v>
      </c>
    </row>
    <row r="631" spans="1:5" x14ac:dyDescent="0.35">
      <c r="A631" s="4">
        <v>42979</v>
      </c>
      <c r="B631" t="s">
        <v>37</v>
      </c>
      <c r="C631" t="s">
        <v>36</v>
      </c>
      <c r="D631" t="s">
        <v>144</v>
      </c>
      <c r="E631" s="44">
        <v>0.64900000000000002</v>
      </c>
    </row>
    <row r="632" spans="1:5" x14ac:dyDescent="0.35">
      <c r="A632" s="4">
        <v>42979</v>
      </c>
      <c r="B632" t="s">
        <v>143</v>
      </c>
      <c r="C632" t="s">
        <v>35</v>
      </c>
      <c r="D632" t="s">
        <v>144</v>
      </c>
      <c r="E632" s="44">
        <v>0.10299999999999999</v>
      </c>
    </row>
    <row r="633" spans="1:5" x14ac:dyDescent="0.35">
      <c r="A633" s="4">
        <v>42979</v>
      </c>
      <c r="B633" t="s">
        <v>143</v>
      </c>
      <c r="C633" t="s">
        <v>36</v>
      </c>
      <c r="D633" t="s">
        <v>144</v>
      </c>
      <c r="E633" s="44">
        <v>0.52600000000000002</v>
      </c>
    </row>
    <row r="634" spans="1:5" x14ac:dyDescent="0.35">
      <c r="A634" s="4">
        <v>43009</v>
      </c>
      <c r="B634" t="s">
        <v>37</v>
      </c>
      <c r="C634" t="s">
        <v>35</v>
      </c>
      <c r="D634" t="s">
        <v>144</v>
      </c>
      <c r="E634" s="44">
        <v>0.13300000000000001</v>
      </c>
    </row>
    <row r="635" spans="1:5" x14ac:dyDescent="0.35">
      <c r="A635" s="4">
        <v>43009</v>
      </c>
      <c r="B635" t="s">
        <v>37</v>
      </c>
      <c r="C635" t="s">
        <v>36</v>
      </c>
      <c r="D635" t="s">
        <v>144</v>
      </c>
      <c r="E635" s="44">
        <v>0.61899999999999999</v>
      </c>
    </row>
    <row r="636" spans="1:5" x14ac:dyDescent="0.35">
      <c r="A636" s="4">
        <v>43009</v>
      </c>
      <c r="B636" t="s">
        <v>143</v>
      </c>
      <c r="C636" t="s">
        <v>35</v>
      </c>
      <c r="D636" t="s">
        <v>144</v>
      </c>
      <c r="E636" s="44">
        <v>0.109</v>
      </c>
    </row>
    <row r="637" spans="1:5" x14ac:dyDescent="0.35">
      <c r="A637" s="4">
        <v>43009</v>
      </c>
      <c r="B637" t="s">
        <v>143</v>
      </c>
      <c r="C637" t="s">
        <v>36</v>
      </c>
      <c r="D637" t="s">
        <v>144</v>
      </c>
      <c r="E637" s="44">
        <v>0.54500000000000004</v>
      </c>
    </row>
    <row r="638" spans="1:5" x14ac:dyDescent="0.35">
      <c r="A638" s="4">
        <v>43040</v>
      </c>
      <c r="B638" t="s">
        <v>37</v>
      </c>
      <c r="C638" t="s">
        <v>35</v>
      </c>
      <c r="D638" t="s">
        <v>144</v>
      </c>
      <c r="E638" s="44">
        <v>0.11899999999999999</v>
      </c>
    </row>
    <row r="639" spans="1:5" x14ac:dyDescent="0.35">
      <c r="A639" s="4">
        <v>43040</v>
      </c>
      <c r="B639" t="s">
        <v>37</v>
      </c>
      <c r="C639" t="s">
        <v>36</v>
      </c>
      <c r="D639" t="s">
        <v>144</v>
      </c>
      <c r="E639" s="44">
        <v>0.54200000000000004</v>
      </c>
    </row>
    <row r="640" spans="1:5" x14ac:dyDescent="0.35">
      <c r="A640" s="4">
        <v>43040</v>
      </c>
      <c r="B640" t="s">
        <v>143</v>
      </c>
      <c r="C640" t="s">
        <v>35</v>
      </c>
      <c r="D640" t="s">
        <v>144</v>
      </c>
      <c r="E640" s="44">
        <v>0.12</v>
      </c>
    </row>
    <row r="641" spans="1:5" x14ac:dyDescent="0.35">
      <c r="A641" s="4">
        <v>43040</v>
      </c>
      <c r="B641" t="s">
        <v>143</v>
      </c>
      <c r="C641" t="s">
        <v>36</v>
      </c>
      <c r="D641" t="s">
        <v>144</v>
      </c>
      <c r="E641" s="44">
        <v>0.47399999999999998</v>
      </c>
    </row>
    <row r="642" spans="1:5" x14ac:dyDescent="0.35">
      <c r="A642" s="4">
        <v>43070</v>
      </c>
      <c r="B642" t="s">
        <v>37</v>
      </c>
      <c r="C642" t="s">
        <v>35</v>
      </c>
      <c r="D642" t="s">
        <v>144</v>
      </c>
      <c r="E642" s="44">
        <v>9.8000000000000004E-2</v>
      </c>
    </row>
    <row r="643" spans="1:5" x14ac:dyDescent="0.35">
      <c r="A643" s="4">
        <v>43070</v>
      </c>
      <c r="B643" t="s">
        <v>37</v>
      </c>
      <c r="C643" t="s">
        <v>36</v>
      </c>
      <c r="D643" t="s">
        <v>144</v>
      </c>
      <c r="E643" s="44">
        <v>0.55400000000000005</v>
      </c>
    </row>
    <row r="644" spans="1:5" x14ac:dyDescent="0.35">
      <c r="A644" s="4">
        <v>43070</v>
      </c>
      <c r="B644" t="s">
        <v>143</v>
      </c>
      <c r="C644" t="s">
        <v>35</v>
      </c>
      <c r="D644" t="s">
        <v>144</v>
      </c>
      <c r="E644" s="44">
        <v>0.13400000000000001</v>
      </c>
    </row>
    <row r="645" spans="1:5" x14ac:dyDescent="0.35">
      <c r="A645" s="4">
        <v>43070</v>
      </c>
      <c r="B645" t="s">
        <v>143</v>
      </c>
      <c r="C645" t="s">
        <v>36</v>
      </c>
      <c r="D645" t="s">
        <v>144</v>
      </c>
      <c r="E645" s="44">
        <v>0.52</v>
      </c>
    </row>
    <row r="646" spans="1:5" x14ac:dyDescent="0.35">
      <c r="A646" s="4">
        <v>43101</v>
      </c>
      <c r="B646" t="s">
        <v>37</v>
      </c>
      <c r="C646" t="s">
        <v>35</v>
      </c>
      <c r="D646" t="s">
        <v>144</v>
      </c>
      <c r="E646" s="44">
        <v>0.11</v>
      </c>
    </row>
    <row r="647" spans="1:5" x14ac:dyDescent="0.35">
      <c r="A647" s="4">
        <v>43101</v>
      </c>
      <c r="B647" t="s">
        <v>37</v>
      </c>
      <c r="C647" t="s">
        <v>36</v>
      </c>
      <c r="D647" t="s">
        <v>144</v>
      </c>
      <c r="E647" s="44">
        <v>0.52600000000000002</v>
      </c>
    </row>
    <row r="648" spans="1:5" x14ac:dyDescent="0.35">
      <c r="A648" s="4">
        <v>43101</v>
      </c>
      <c r="B648" t="s">
        <v>143</v>
      </c>
      <c r="C648" t="s">
        <v>35</v>
      </c>
      <c r="D648" t="s">
        <v>144</v>
      </c>
      <c r="E648" s="44">
        <v>0.122</v>
      </c>
    </row>
    <row r="649" spans="1:5" x14ac:dyDescent="0.35">
      <c r="A649" s="4">
        <v>43101</v>
      </c>
      <c r="B649" t="s">
        <v>143</v>
      </c>
      <c r="C649" t="s">
        <v>36</v>
      </c>
      <c r="D649" t="s">
        <v>144</v>
      </c>
      <c r="E649" s="44">
        <v>0.69199999999999995</v>
      </c>
    </row>
    <row r="650" spans="1:5" x14ac:dyDescent="0.35">
      <c r="A650" s="4">
        <v>43132</v>
      </c>
      <c r="B650" t="s">
        <v>37</v>
      </c>
      <c r="C650" t="s">
        <v>35</v>
      </c>
      <c r="D650" t="s">
        <v>144</v>
      </c>
      <c r="E650" s="44">
        <v>0.13500000000000001</v>
      </c>
    </row>
    <row r="651" spans="1:5" x14ac:dyDescent="0.35">
      <c r="A651" s="4">
        <v>43132</v>
      </c>
      <c r="B651" t="s">
        <v>37</v>
      </c>
      <c r="C651" t="s">
        <v>36</v>
      </c>
      <c r="D651" t="s">
        <v>144</v>
      </c>
      <c r="E651" s="44">
        <v>0.51900000000000002</v>
      </c>
    </row>
    <row r="652" spans="1:5" x14ac:dyDescent="0.35">
      <c r="A652" s="4">
        <v>43132</v>
      </c>
      <c r="B652" t="s">
        <v>143</v>
      </c>
      <c r="C652" t="s">
        <v>35</v>
      </c>
      <c r="D652" t="s">
        <v>144</v>
      </c>
      <c r="E652" s="44">
        <v>0.128</v>
      </c>
    </row>
    <row r="653" spans="1:5" x14ac:dyDescent="0.35">
      <c r="A653" s="4">
        <v>43132</v>
      </c>
      <c r="B653" t="s">
        <v>143</v>
      </c>
      <c r="C653" t="s">
        <v>36</v>
      </c>
      <c r="D653" t="s">
        <v>144</v>
      </c>
      <c r="E653" s="44">
        <v>0.77800000000000002</v>
      </c>
    </row>
    <row r="654" spans="1:5" x14ac:dyDescent="0.35">
      <c r="A654" s="4">
        <v>43160</v>
      </c>
      <c r="B654" t="s">
        <v>37</v>
      </c>
      <c r="C654" t="s">
        <v>35</v>
      </c>
      <c r="D654" t="s">
        <v>144</v>
      </c>
      <c r="E654" s="44">
        <v>0.123</v>
      </c>
    </row>
    <row r="655" spans="1:5" x14ac:dyDescent="0.35">
      <c r="A655" s="4">
        <v>43160</v>
      </c>
      <c r="B655" t="s">
        <v>37</v>
      </c>
      <c r="C655" t="s">
        <v>36</v>
      </c>
      <c r="D655" t="s">
        <v>144</v>
      </c>
      <c r="E655" s="44">
        <v>0.63900000000000001</v>
      </c>
    </row>
    <row r="656" spans="1:5" x14ac:dyDescent="0.35">
      <c r="A656" s="4">
        <v>43160</v>
      </c>
      <c r="B656" t="s">
        <v>143</v>
      </c>
      <c r="C656" t="s">
        <v>35</v>
      </c>
      <c r="D656" t="s">
        <v>144</v>
      </c>
      <c r="E656" s="44">
        <v>0.09</v>
      </c>
    </row>
    <row r="657" spans="1:5" x14ac:dyDescent="0.35">
      <c r="A657" s="4">
        <v>43160</v>
      </c>
      <c r="B657" t="s">
        <v>143</v>
      </c>
      <c r="C657" t="s">
        <v>36</v>
      </c>
      <c r="D657" t="s">
        <v>144</v>
      </c>
      <c r="E657" s="44">
        <v>0.63600000000000001</v>
      </c>
    </row>
    <row r="658" spans="1:5" x14ac:dyDescent="0.35">
      <c r="A658" s="4">
        <v>43191</v>
      </c>
      <c r="B658" t="s">
        <v>37</v>
      </c>
      <c r="C658" t="s">
        <v>35</v>
      </c>
      <c r="D658" t="s">
        <v>144</v>
      </c>
      <c r="E658" s="44">
        <v>0.11</v>
      </c>
    </row>
    <row r="659" spans="1:5" x14ac:dyDescent="0.35">
      <c r="A659" s="4">
        <v>43191</v>
      </c>
      <c r="B659" t="s">
        <v>37</v>
      </c>
      <c r="C659" t="s">
        <v>36</v>
      </c>
      <c r="D659" t="s">
        <v>144</v>
      </c>
      <c r="E659" s="44">
        <v>0.66200000000000003</v>
      </c>
    </row>
    <row r="660" spans="1:5" x14ac:dyDescent="0.35">
      <c r="A660" s="4">
        <v>43191</v>
      </c>
      <c r="B660" t="s">
        <v>143</v>
      </c>
      <c r="C660" t="s">
        <v>35</v>
      </c>
      <c r="D660" t="s">
        <v>144</v>
      </c>
      <c r="E660" s="44">
        <v>0.109</v>
      </c>
    </row>
    <row r="661" spans="1:5" x14ac:dyDescent="0.35">
      <c r="A661" s="4">
        <v>43191</v>
      </c>
      <c r="B661" t="s">
        <v>143</v>
      </c>
      <c r="C661" t="s">
        <v>36</v>
      </c>
      <c r="D661" t="s">
        <v>144</v>
      </c>
      <c r="E661" s="44">
        <v>0.51900000000000002</v>
      </c>
    </row>
    <row r="662" spans="1:5" x14ac:dyDescent="0.35">
      <c r="A662" s="4">
        <v>43221</v>
      </c>
      <c r="B662" t="s">
        <v>37</v>
      </c>
      <c r="C662" t="s">
        <v>35</v>
      </c>
      <c r="D662" t="s">
        <v>144</v>
      </c>
      <c r="E662" s="44">
        <v>0.121</v>
      </c>
    </row>
    <row r="663" spans="1:5" x14ac:dyDescent="0.35">
      <c r="A663" s="4">
        <v>43221</v>
      </c>
      <c r="B663" t="s">
        <v>37</v>
      </c>
      <c r="C663" t="s">
        <v>36</v>
      </c>
      <c r="D663" t="s">
        <v>144</v>
      </c>
      <c r="E663" s="44">
        <v>0.59799999999999998</v>
      </c>
    </row>
    <row r="664" spans="1:5" x14ac:dyDescent="0.35">
      <c r="A664" s="4">
        <v>43221</v>
      </c>
      <c r="B664" t="s">
        <v>143</v>
      </c>
      <c r="C664" t="s">
        <v>35</v>
      </c>
      <c r="D664" t="s">
        <v>144</v>
      </c>
      <c r="E664" s="44">
        <v>0.161</v>
      </c>
    </row>
    <row r="665" spans="1:5" x14ac:dyDescent="0.35">
      <c r="A665" s="4">
        <v>43221</v>
      </c>
      <c r="B665" t="s">
        <v>143</v>
      </c>
      <c r="C665" t="s">
        <v>36</v>
      </c>
      <c r="D665" t="s">
        <v>144</v>
      </c>
      <c r="E665" s="44">
        <v>0.65500000000000003</v>
      </c>
    </row>
    <row r="666" spans="1:5" x14ac:dyDescent="0.35">
      <c r="A666" s="4">
        <v>43252</v>
      </c>
      <c r="B666" t="s">
        <v>37</v>
      </c>
      <c r="C666" t="s">
        <v>35</v>
      </c>
      <c r="D666" t="s">
        <v>144</v>
      </c>
      <c r="E666" s="44">
        <v>0.128</v>
      </c>
    </row>
    <row r="667" spans="1:5" x14ac:dyDescent="0.35">
      <c r="A667" s="4">
        <v>43252</v>
      </c>
      <c r="B667" t="s">
        <v>37</v>
      </c>
      <c r="C667" t="s">
        <v>36</v>
      </c>
      <c r="D667" t="s">
        <v>144</v>
      </c>
      <c r="E667" s="44">
        <v>0.627</v>
      </c>
    </row>
    <row r="668" spans="1:5" x14ac:dyDescent="0.35">
      <c r="A668" s="4">
        <v>43252</v>
      </c>
      <c r="B668" t="s">
        <v>143</v>
      </c>
      <c r="C668" t="s">
        <v>35</v>
      </c>
      <c r="D668" t="s">
        <v>144</v>
      </c>
      <c r="E668" s="44">
        <v>0.11</v>
      </c>
    </row>
    <row r="669" spans="1:5" x14ac:dyDescent="0.35">
      <c r="A669" s="4">
        <v>43252</v>
      </c>
      <c r="B669" t="s">
        <v>143</v>
      </c>
      <c r="C669" t="s">
        <v>36</v>
      </c>
      <c r="D669" t="s">
        <v>144</v>
      </c>
      <c r="E669" s="44">
        <v>0.67600000000000005</v>
      </c>
    </row>
    <row r="670" spans="1:5" x14ac:dyDescent="0.35">
      <c r="A670" s="4">
        <v>43282</v>
      </c>
      <c r="B670" t="s">
        <v>37</v>
      </c>
      <c r="C670" t="s">
        <v>35</v>
      </c>
      <c r="D670" t="s">
        <v>144</v>
      </c>
      <c r="E670" s="44">
        <v>9.9000000000000005E-2</v>
      </c>
    </row>
    <row r="671" spans="1:5" x14ac:dyDescent="0.35">
      <c r="A671" s="4">
        <v>43282</v>
      </c>
      <c r="B671" t="s">
        <v>37</v>
      </c>
      <c r="C671" t="s">
        <v>36</v>
      </c>
      <c r="D671" t="s">
        <v>144</v>
      </c>
      <c r="E671" s="44">
        <v>0.625</v>
      </c>
    </row>
    <row r="672" spans="1:5" x14ac:dyDescent="0.35">
      <c r="A672" s="4">
        <v>43282</v>
      </c>
      <c r="B672" t="s">
        <v>143</v>
      </c>
      <c r="C672" t="s">
        <v>35</v>
      </c>
      <c r="D672" t="s">
        <v>144</v>
      </c>
      <c r="E672" s="44">
        <v>0.126</v>
      </c>
    </row>
    <row r="673" spans="1:5" x14ac:dyDescent="0.35">
      <c r="A673" s="4">
        <v>43282</v>
      </c>
      <c r="B673" t="s">
        <v>143</v>
      </c>
      <c r="C673" t="s">
        <v>36</v>
      </c>
      <c r="D673" t="s">
        <v>144</v>
      </c>
      <c r="E673" s="44">
        <v>0.76200000000000001</v>
      </c>
    </row>
    <row r="674" spans="1:5" x14ac:dyDescent="0.35">
      <c r="A674" s="4">
        <v>43313</v>
      </c>
      <c r="B674" t="s">
        <v>37</v>
      </c>
      <c r="C674" t="s">
        <v>35</v>
      </c>
      <c r="D674" t="s">
        <v>144</v>
      </c>
      <c r="E674" s="44">
        <v>9.2999999999999999E-2</v>
      </c>
    </row>
    <row r="675" spans="1:5" x14ac:dyDescent="0.35">
      <c r="A675" s="4">
        <v>43313</v>
      </c>
      <c r="B675" t="s">
        <v>37</v>
      </c>
      <c r="C675" t="s">
        <v>36</v>
      </c>
      <c r="D675" t="s">
        <v>144</v>
      </c>
      <c r="E675" s="44">
        <v>0.70399999999999996</v>
      </c>
    </row>
    <row r="676" spans="1:5" x14ac:dyDescent="0.35">
      <c r="A676" s="4">
        <v>43313</v>
      </c>
      <c r="B676" t="s">
        <v>143</v>
      </c>
      <c r="C676" t="s">
        <v>35</v>
      </c>
      <c r="D676" t="s">
        <v>144</v>
      </c>
      <c r="E676" s="44">
        <v>0.13500000000000001</v>
      </c>
    </row>
    <row r="677" spans="1:5" x14ac:dyDescent="0.35">
      <c r="A677" s="4">
        <v>43313</v>
      </c>
      <c r="B677" t="s">
        <v>143</v>
      </c>
      <c r="C677" t="s">
        <v>36</v>
      </c>
      <c r="D677" t="s">
        <v>144</v>
      </c>
      <c r="E677" s="44">
        <v>0.5</v>
      </c>
    </row>
    <row r="678" spans="1:5" x14ac:dyDescent="0.35">
      <c r="A678" s="4">
        <v>43344</v>
      </c>
      <c r="B678" t="s">
        <v>37</v>
      </c>
      <c r="C678" t="s">
        <v>35</v>
      </c>
      <c r="D678" t="s">
        <v>144</v>
      </c>
      <c r="E678" s="44">
        <v>0.15</v>
      </c>
    </row>
    <row r="679" spans="1:5" x14ac:dyDescent="0.35">
      <c r="A679" s="4">
        <v>43344</v>
      </c>
      <c r="B679" t="s">
        <v>37</v>
      </c>
      <c r="C679" t="s">
        <v>36</v>
      </c>
      <c r="D679" t="s">
        <v>144</v>
      </c>
      <c r="E679" s="44">
        <v>0.42199999999999999</v>
      </c>
    </row>
    <row r="680" spans="1:5" x14ac:dyDescent="0.35">
      <c r="A680" s="4">
        <v>43344</v>
      </c>
      <c r="B680" t="s">
        <v>143</v>
      </c>
      <c r="C680" t="s">
        <v>35</v>
      </c>
      <c r="D680" t="s">
        <v>144</v>
      </c>
      <c r="E680" s="44">
        <v>0.152</v>
      </c>
    </row>
    <row r="681" spans="1:5" x14ac:dyDescent="0.35">
      <c r="A681" s="4">
        <v>43344</v>
      </c>
      <c r="B681" t="s">
        <v>143</v>
      </c>
      <c r="C681" t="s">
        <v>36</v>
      </c>
      <c r="D681" t="s">
        <v>144</v>
      </c>
      <c r="E681" s="44">
        <v>0.58799999999999997</v>
      </c>
    </row>
    <row r="682" spans="1:5" x14ac:dyDescent="0.35">
      <c r="A682" s="4">
        <v>43374</v>
      </c>
      <c r="B682" t="s">
        <v>37</v>
      </c>
      <c r="C682" t="s">
        <v>35</v>
      </c>
      <c r="D682" t="s">
        <v>144</v>
      </c>
      <c r="E682" s="44">
        <v>0.107</v>
      </c>
    </row>
    <row r="683" spans="1:5" x14ac:dyDescent="0.35">
      <c r="A683" s="4">
        <v>43374</v>
      </c>
      <c r="B683" t="s">
        <v>37</v>
      </c>
      <c r="C683" t="s">
        <v>36</v>
      </c>
      <c r="D683" t="s">
        <v>144</v>
      </c>
      <c r="E683" s="44">
        <v>0.50900000000000001</v>
      </c>
    </row>
    <row r="684" spans="1:5" x14ac:dyDescent="0.35">
      <c r="A684" s="4">
        <v>43374</v>
      </c>
      <c r="B684" t="s">
        <v>143</v>
      </c>
      <c r="C684" t="s">
        <v>35</v>
      </c>
      <c r="D684" t="s">
        <v>144</v>
      </c>
      <c r="E684" s="44">
        <v>0.10299999999999999</v>
      </c>
    </row>
    <row r="685" spans="1:5" x14ac:dyDescent="0.35">
      <c r="A685" s="4">
        <v>43374</v>
      </c>
      <c r="B685" t="s">
        <v>143</v>
      </c>
      <c r="C685" t="s">
        <v>36</v>
      </c>
      <c r="D685" t="s">
        <v>144</v>
      </c>
      <c r="E685" s="44">
        <v>0.54800000000000004</v>
      </c>
    </row>
    <row r="686" spans="1:5" x14ac:dyDescent="0.35">
      <c r="A686" s="4">
        <v>43405</v>
      </c>
      <c r="B686" t="s">
        <v>37</v>
      </c>
      <c r="C686" t="s">
        <v>35</v>
      </c>
      <c r="D686" t="s">
        <v>144</v>
      </c>
      <c r="E686" s="44">
        <v>9.4E-2</v>
      </c>
    </row>
    <row r="687" spans="1:5" x14ac:dyDescent="0.35">
      <c r="A687" s="4">
        <v>43405</v>
      </c>
      <c r="B687" t="s">
        <v>37</v>
      </c>
      <c r="C687" t="s">
        <v>36</v>
      </c>
      <c r="D687" t="s">
        <v>144</v>
      </c>
      <c r="E687" s="44">
        <v>0.48399999999999999</v>
      </c>
    </row>
    <row r="688" spans="1:5" x14ac:dyDescent="0.35">
      <c r="A688" s="4">
        <v>43405</v>
      </c>
      <c r="B688" t="s">
        <v>143</v>
      </c>
      <c r="C688" t="s">
        <v>35</v>
      </c>
      <c r="D688" t="s">
        <v>144</v>
      </c>
      <c r="E688" s="44">
        <v>0.16</v>
      </c>
    </row>
    <row r="689" spans="1:5" x14ac:dyDescent="0.35">
      <c r="A689" s="4">
        <v>43405</v>
      </c>
      <c r="B689" t="s">
        <v>143</v>
      </c>
      <c r="C689" t="s">
        <v>36</v>
      </c>
      <c r="D689" t="s">
        <v>144</v>
      </c>
      <c r="E689" s="44">
        <v>0.64300000000000002</v>
      </c>
    </row>
    <row r="690" spans="1:5" x14ac:dyDescent="0.35">
      <c r="A690" s="4">
        <v>43435</v>
      </c>
      <c r="B690" t="s">
        <v>37</v>
      </c>
      <c r="C690" t="s">
        <v>35</v>
      </c>
      <c r="D690" t="s">
        <v>144</v>
      </c>
      <c r="E690" s="44">
        <v>0.113</v>
      </c>
    </row>
    <row r="691" spans="1:5" x14ac:dyDescent="0.35">
      <c r="A691" s="4">
        <v>43435</v>
      </c>
      <c r="B691" t="s">
        <v>37</v>
      </c>
      <c r="C691" t="s">
        <v>36</v>
      </c>
      <c r="D691" t="s">
        <v>144</v>
      </c>
      <c r="E691" s="44">
        <v>0.45600000000000002</v>
      </c>
    </row>
    <row r="692" spans="1:5" x14ac:dyDescent="0.35">
      <c r="A692" s="4">
        <v>43435</v>
      </c>
      <c r="B692" t="s">
        <v>143</v>
      </c>
      <c r="C692" t="s">
        <v>35</v>
      </c>
      <c r="D692" t="s">
        <v>144</v>
      </c>
      <c r="E692" s="44">
        <v>0.16500000000000001</v>
      </c>
    </row>
    <row r="693" spans="1:5" x14ac:dyDescent="0.35">
      <c r="A693" s="4">
        <v>43435</v>
      </c>
      <c r="B693" t="s">
        <v>143</v>
      </c>
      <c r="C693" t="s">
        <v>36</v>
      </c>
      <c r="D693" t="s">
        <v>144</v>
      </c>
      <c r="E693" s="44">
        <v>0.56200000000000006</v>
      </c>
    </row>
    <row r="694" spans="1:5" x14ac:dyDescent="0.35">
      <c r="A694" s="4">
        <v>43466</v>
      </c>
      <c r="B694" t="s">
        <v>37</v>
      </c>
      <c r="C694" t="s">
        <v>35</v>
      </c>
      <c r="D694" t="s">
        <v>144</v>
      </c>
      <c r="E694" s="44">
        <v>0.10299999999999999</v>
      </c>
    </row>
    <row r="695" spans="1:5" x14ac:dyDescent="0.35">
      <c r="A695" s="4">
        <v>43466</v>
      </c>
      <c r="B695" t="s">
        <v>37</v>
      </c>
      <c r="C695" t="s">
        <v>36</v>
      </c>
      <c r="D695" t="s">
        <v>144</v>
      </c>
      <c r="E695" s="44">
        <v>0.5</v>
      </c>
    </row>
    <row r="696" spans="1:5" x14ac:dyDescent="0.35">
      <c r="A696" s="4">
        <v>43466</v>
      </c>
      <c r="B696" t="s">
        <v>143</v>
      </c>
      <c r="C696" t="s">
        <v>35</v>
      </c>
      <c r="D696" t="s">
        <v>144</v>
      </c>
      <c r="E696" s="44">
        <v>5.3999999999999999E-2</v>
      </c>
    </row>
    <row r="697" spans="1:5" x14ac:dyDescent="0.35">
      <c r="A697" s="4">
        <v>43466</v>
      </c>
      <c r="B697" t="s">
        <v>143</v>
      </c>
      <c r="C697" t="s">
        <v>36</v>
      </c>
      <c r="D697" t="s">
        <v>144</v>
      </c>
      <c r="E697" s="44">
        <v>0.55600000000000005</v>
      </c>
    </row>
    <row r="698" spans="1:5" x14ac:dyDescent="0.35">
      <c r="A698" s="4">
        <v>43497</v>
      </c>
      <c r="B698" t="s">
        <v>37</v>
      </c>
      <c r="C698" t="s">
        <v>35</v>
      </c>
      <c r="D698" t="s">
        <v>144</v>
      </c>
      <c r="E698" s="44">
        <v>9.2999999999999999E-2</v>
      </c>
    </row>
    <row r="699" spans="1:5" x14ac:dyDescent="0.35">
      <c r="A699" s="4">
        <v>43497</v>
      </c>
      <c r="B699" t="s">
        <v>37</v>
      </c>
      <c r="C699" t="s">
        <v>36</v>
      </c>
      <c r="D699" t="s">
        <v>144</v>
      </c>
      <c r="E699" s="44">
        <v>0.442</v>
      </c>
    </row>
    <row r="700" spans="1:5" x14ac:dyDescent="0.35">
      <c r="A700" s="4">
        <v>43497</v>
      </c>
      <c r="B700" t="s">
        <v>143</v>
      </c>
      <c r="C700" t="s">
        <v>35</v>
      </c>
      <c r="D700" t="s">
        <v>144</v>
      </c>
      <c r="E700" s="44">
        <v>0.121</v>
      </c>
    </row>
    <row r="701" spans="1:5" x14ac:dyDescent="0.35">
      <c r="A701" s="4">
        <v>43497</v>
      </c>
      <c r="B701" t="s">
        <v>143</v>
      </c>
      <c r="C701" t="s">
        <v>36</v>
      </c>
      <c r="D701" t="s">
        <v>144</v>
      </c>
      <c r="E701" s="44">
        <v>0.53800000000000003</v>
      </c>
    </row>
    <row r="702" spans="1:5" x14ac:dyDescent="0.35">
      <c r="A702" s="4">
        <v>43525</v>
      </c>
      <c r="B702" t="s">
        <v>37</v>
      </c>
      <c r="C702" t="s">
        <v>35</v>
      </c>
      <c r="D702" t="s">
        <v>144</v>
      </c>
      <c r="E702" s="44">
        <v>0.11700000000000001</v>
      </c>
    </row>
    <row r="703" spans="1:5" x14ac:dyDescent="0.35">
      <c r="A703" s="4">
        <v>43525</v>
      </c>
      <c r="B703" t="s">
        <v>37</v>
      </c>
      <c r="C703" t="s">
        <v>36</v>
      </c>
      <c r="D703" t="s">
        <v>144</v>
      </c>
      <c r="E703" s="44">
        <v>0.52200000000000002</v>
      </c>
    </row>
    <row r="704" spans="1:5" x14ac:dyDescent="0.35">
      <c r="A704" s="4">
        <v>43525</v>
      </c>
      <c r="B704" t="s">
        <v>143</v>
      </c>
      <c r="C704" t="s">
        <v>35</v>
      </c>
      <c r="D704" t="s">
        <v>144</v>
      </c>
      <c r="E704" s="44">
        <v>0.124</v>
      </c>
    </row>
    <row r="705" spans="1:5" x14ac:dyDescent="0.35">
      <c r="A705" s="4">
        <v>43525</v>
      </c>
      <c r="B705" t="s">
        <v>143</v>
      </c>
      <c r="C705" t="s">
        <v>36</v>
      </c>
      <c r="D705" t="s">
        <v>144</v>
      </c>
      <c r="E705" s="44">
        <v>0.64300000000000002</v>
      </c>
    </row>
    <row r="706" spans="1:5" x14ac:dyDescent="0.35">
      <c r="A706" s="4">
        <v>43556</v>
      </c>
      <c r="B706" t="s">
        <v>37</v>
      </c>
      <c r="C706" t="s">
        <v>35</v>
      </c>
      <c r="D706" t="s">
        <v>144</v>
      </c>
      <c r="E706" s="44">
        <v>9.6000000000000002E-2</v>
      </c>
    </row>
    <row r="707" spans="1:5" x14ac:dyDescent="0.35">
      <c r="A707" s="4">
        <v>43556</v>
      </c>
      <c r="B707" t="s">
        <v>37</v>
      </c>
      <c r="C707" t="s">
        <v>36</v>
      </c>
      <c r="D707" t="s">
        <v>144</v>
      </c>
      <c r="E707" s="44">
        <v>0.45</v>
      </c>
    </row>
    <row r="708" spans="1:5" x14ac:dyDescent="0.35">
      <c r="A708" s="4">
        <v>43556</v>
      </c>
      <c r="B708" t="s">
        <v>143</v>
      </c>
      <c r="C708" t="s">
        <v>35</v>
      </c>
      <c r="D708" t="s">
        <v>144</v>
      </c>
      <c r="E708" s="44">
        <v>8.6999999999999994E-2</v>
      </c>
    </row>
    <row r="709" spans="1:5" x14ac:dyDescent="0.35">
      <c r="A709" s="4">
        <v>43556</v>
      </c>
      <c r="B709" t="s">
        <v>143</v>
      </c>
      <c r="C709" t="s">
        <v>36</v>
      </c>
      <c r="D709" t="s">
        <v>144</v>
      </c>
      <c r="E709" s="44">
        <v>0.60499999999999998</v>
      </c>
    </row>
    <row r="710" spans="1:5" x14ac:dyDescent="0.35">
      <c r="A710" s="4">
        <v>43586</v>
      </c>
      <c r="B710" t="s">
        <v>37</v>
      </c>
      <c r="C710" t="s">
        <v>35</v>
      </c>
      <c r="D710" t="s">
        <v>144</v>
      </c>
      <c r="E710" s="44">
        <v>9.4E-2</v>
      </c>
    </row>
    <row r="711" spans="1:5" x14ac:dyDescent="0.35">
      <c r="A711" s="4">
        <v>43586</v>
      </c>
      <c r="B711" t="s">
        <v>37</v>
      </c>
      <c r="C711" t="s">
        <v>36</v>
      </c>
      <c r="D711" t="s">
        <v>144</v>
      </c>
      <c r="E711" s="44">
        <v>0.45800000000000002</v>
      </c>
    </row>
    <row r="712" spans="1:5" x14ac:dyDescent="0.35">
      <c r="A712" s="4">
        <v>43586</v>
      </c>
      <c r="B712" t="s">
        <v>143</v>
      </c>
      <c r="C712" t="s">
        <v>35</v>
      </c>
      <c r="D712" t="s">
        <v>144</v>
      </c>
      <c r="E712" s="44">
        <v>0.11</v>
      </c>
    </row>
    <row r="713" spans="1:5" x14ac:dyDescent="0.35">
      <c r="A713" s="4">
        <v>43586</v>
      </c>
      <c r="B713" t="s">
        <v>143</v>
      </c>
      <c r="C713" t="s">
        <v>36</v>
      </c>
      <c r="D713" t="s">
        <v>144</v>
      </c>
      <c r="E713" s="44">
        <v>0.53100000000000003</v>
      </c>
    </row>
    <row r="714" spans="1:5" x14ac:dyDescent="0.35">
      <c r="A714" s="4">
        <v>43617</v>
      </c>
      <c r="B714" t="s">
        <v>37</v>
      </c>
      <c r="C714" t="s">
        <v>35</v>
      </c>
      <c r="D714" t="s">
        <v>144</v>
      </c>
      <c r="E714" s="44">
        <v>9.9000000000000005E-2</v>
      </c>
    </row>
    <row r="715" spans="1:5" x14ac:dyDescent="0.35">
      <c r="A715" s="4">
        <v>43617</v>
      </c>
      <c r="B715" t="s">
        <v>37</v>
      </c>
      <c r="C715" t="s">
        <v>36</v>
      </c>
      <c r="D715" t="s">
        <v>144</v>
      </c>
      <c r="E715" s="44">
        <v>0.56100000000000005</v>
      </c>
    </row>
    <row r="716" spans="1:5" x14ac:dyDescent="0.35">
      <c r="A716" s="4">
        <v>43617</v>
      </c>
      <c r="B716" t="s">
        <v>143</v>
      </c>
      <c r="C716" t="s">
        <v>35</v>
      </c>
      <c r="D716" t="s">
        <v>144</v>
      </c>
      <c r="E716" s="44">
        <v>8.1000000000000003E-2</v>
      </c>
    </row>
    <row r="717" spans="1:5" x14ac:dyDescent="0.35">
      <c r="A717" s="4">
        <v>43617</v>
      </c>
      <c r="B717" t="s">
        <v>143</v>
      </c>
      <c r="C717" t="s">
        <v>36</v>
      </c>
      <c r="D717" t="s">
        <v>144</v>
      </c>
      <c r="E717" s="44">
        <v>0.63900000000000001</v>
      </c>
    </row>
    <row r="718" spans="1:5" x14ac:dyDescent="0.35">
      <c r="A718" s="4">
        <v>43647</v>
      </c>
      <c r="B718" t="s">
        <v>37</v>
      </c>
      <c r="C718" t="s">
        <v>35</v>
      </c>
      <c r="D718" t="s">
        <v>144</v>
      </c>
      <c r="E718" s="44">
        <v>0.13</v>
      </c>
    </row>
    <row r="719" spans="1:5" x14ac:dyDescent="0.35">
      <c r="A719" s="4">
        <v>43647</v>
      </c>
      <c r="B719" t="s">
        <v>37</v>
      </c>
      <c r="C719" t="s">
        <v>36</v>
      </c>
      <c r="D719" t="s">
        <v>144</v>
      </c>
      <c r="E719" s="44">
        <v>0.38600000000000001</v>
      </c>
    </row>
    <row r="720" spans="1:5" x14ac:dyDescent="0.35">
      <c r="A720" s="4">
        <v>43647</v>
      </c>
      <c r="B720" t="s">
        <v>143</v>
      </c>
      <c r="C720" t="s">
        <v>35</v>
      </c>
      <c r="D720" t="s">
        <v>144</v>
      </c>
      <c r="E720" s="44">
        <v>8.7999999999999995E-2</v>
      </c>
    </row>
    <row r="721" spans="1:5" x14ac:dyDescent="0.35">
      <c r="A721" s="4">
        <v>43647</v>
      </c>
      <c r="B721" t="s">
        <v>143</v>
      </c>
      <c r="C721" t="s">
        <v>36</v>
      </c>
      <c r="D721" t="s">
        <v>144</v>
      </c>
      <c r="E721" s="44">
        <v>0.57099999999999995</v>
      </c>
    </row>
    <row r="722" spans="1:5" x14ac:dyDescent="0.35">
      <c r="A722" s="4">
        <v>43678</v>
      </c>
      <c r="B722" t="s">
        <v>37</v>
      </c>
      <c r="C722" t="s">
        <v>35</v>
      </c>
      <c r="D722" t="s">
        <v>144</v>
      </c>
      <c r="E722" s="44">
        <v>0.113</v>
      </c>
    </row>
    <row r="723" spans="1:5" x14ac:dyDescent="0.35">
      <c r="A723" s="4">
        <v>43678</v>
      </c>
      <c r="B723" t="s">
        <v>37</v>
      </c>
      <c r="C723" t="s">
        <v>36</v>
      </c>
      <c r="D723" t="s">
        <v>144</v>
      </c>
      <c r="E723" s="44">
        <v>0.55300000000000005</v>
      </c>
    </row>
    <row r="724" spans="1:5" x14ac:dyDescent="0.35">
      <c r="A724" s="4">
        <v>43678</v>
      </c>
      <c r="B724" t="s">
        <v>143</v>
      </c>
      <c r="C724" t="s">
        <v>35</v>
      </c>
      <c r="D724" t="s">
        <v>144</v>
      </c>
      <c r="E724" s="44">
        <v>0.11600000000000001</v>
      </c>
    </row>
    <row r="725" spans="1:5" x14ac:dyDescent="0.35">
      <c r="A725" s="4">
        <v>43678</v>
      </c>
      <c r="B725" t="s">
        <v>143</v>
      </c>
      <c r="C725" t="s">
        <v>36</v>
      </c>
      <c r="D725" t="s">
        <v>144</v>
      </c>
      <c r="E725" s="44">
        <v>0.59399999999999997</v>
      </c>
    </row>
    <row r="726" spans="1:5" x14ac:dyDescent="0.35">
      <c r="A726" s="4">
        <v>43709</v>
      </c>
      <c r="B726" t="s">
        <v>37</v>
      </c>
      <c r="C726" t="s">
        <v>35</v>
      </c>
      <c r="D726" t="s">
        <v>144</v>
      </c>
      <c r="E726" s="44">
        <v>0.107</v>
      </c>
    </row>
    <row r="727" spans="1:5" x14ac:dyDescent="0.35">
      <c r="A727" s="4">
        <v>43709</v>
      </c>
      <c r="B727" t="s">
        <v>37</v>
      </c>
      <c r="C727" t="s">
        <v>36</v>
      </c>
      <c r="D727" t="s">
        <v>144</v>
      </c>
      <c r="E727" s="44">
        <v>0.46200000000000002</v>
      </c>
    </row>
    <row r="728" spans="1:5" x14ac:dyDescent="0.35">
      <c r="A728" s="4">
        <v>43709</v>
      </c>
      <c r="B728" t="s">
        <v>143</v>
      </c>
      <c r="C728" t="s">
        <v>35</v>
      </c>
      <c r="D728" t="s">
        <v>144</v>
      </c>
      <c r="E728" s="44">
        <v>8.2000000000000003E-2</v>
      </c>
    </row>
    <row r="729" spans="1:5" x14ac:dyDescent="0.35">
      <c r="A729" s="4">
        <v>43709</v>
      </c>
      <c r="B729" t="s">
        <v>143</v>
      </c>
      <c r="C729" t="s">
        <v>36</v>
      </c>
      <c r="D729" t="s">
        <v>144</v>
      </c>
      <c r="E729" s="44">
        <v>0.65200000000000002</v>
      </c>
    </row>
    <row r="730" spans="1:5" x14ac:dyDescent="0.35">
      <c r="A730" s="4">
        <v>43739</v>
      </c>
      <c r="B730" t="s">
        <v>37</v>
      </c>
      <c r="C730" t="s">
        <v>35</v>
      </c>
      <c r="D730" t="s">
        <v>144</v>
      </c>
      <c r="E730" s="44">
        <v>9.2999999999999999E-2</v>
      </c>
    </row>
    <row r="731" spans="1:5" x14ac:dyDescent="0.35">
      <c r="A731" s="4">
        <v>43739</v>
      </c>
      <c r="B731" t="s">
        <v>37</v>
      </c>
      <c r="C731" t="s">
        <v>36</v>
      </c>
      <c r="D731" t="s">
        <v>144</v>
      </c>
      <c r="E731" s="44">
        <v>0.376</v>
      </c>
    </row>
    <row r="732" spans="1:5" x14ac:dyDescent="0.35">
      <c r="A732" s="4">
        <v>43739</v>
      </c>
      <c r="B732" t="s">
        <v>143</v>
      </c>
      <c r="C732" t="s">
        <v>35</v>
      </c>
      <c r="D732" t="s">
        <v>144</v>
      </c>
      <c r="E732" s="44">
        <v>0.11</v>
      </c>
    </row>
    <row r="733" spans="1:5" x14ac:dyDescent="0.35">
      <c r="A733" s="4">
        <v>43739</v>
      </c>
      <c r="B733" t="s">
        <v>143</v>
      </c>
      <c r="C733" t="s">
        <v>36</v>
      </c>
      <c r="D733" t="s">
        <v>144</v>
      </c>
      <c r="E733" s="44">
        <v>0.51100000000000001</v>
      </c>
    </row>
    <row r="734" spans="1:5" x14ac:dyDescent="0.35">
      <c r="A734" s="4">
        <v>43770</v>
      </c>
      <c r="B734" t="s">
        <v>37</v>
      </c>
      <c r="C734" t="s">
        <v>35</v>
      </c>
      <c r="D734" t="s">
        <v>144</v>
      </c>
      <c r="E734" s="44">
        <v>0.105</v>
      </c>
    </row>
    <row r="735" spans="1:5" x14ac:dyDescent="0.35">
      <c r="A735" s="4">
        <v>43770</v>
      </c>
      <c r="B735" t="s">
        <v>37</v>
      </c>
      <c r="C735" t="s">
        <v>36</v>
      </c>
      <c r="D735" t="s">
        <v>144</v>
      </c>
      <c r="E735" s="44">
        <v>0.5</v>
      </c>
    </row>
    <row r="736" spans="1:5" x14ac:dyDescent="0.35">
      <c r="A736" s="4">
        <v>43770</v>
      </c>
      <c r="B736" t="s">
        <v>143</v>
      </c>
      <c r="C736" t="s">
        <v>35</v>
      </c>
      <c r="D736" t="s">
        <v>144</v>
      </c>
      <c r="E736" s="44">
        <v>9.4E-2</v>
      </c>
    </row>
    <row r="737" spans="1:5" x14ac:dyDescent="0.35">
      <c r="A737" s="4">
        <v>43770</v>
      </c>
      <c r="B737" t="s">
        <v>143</v>
      </c>
      <c r="C737" t="s">
        <v>36</v>
      </c>
      <c r="D737" t="s">
        <v>144</v>
      </c>
      <c r="E737" s="44">
        <v>0.57799999999999996</v>
      </c>
    </row>
    <row r="738" spans="1:5" x14ac:dyDescent="0.35">
      <c r="A738" s="4">
        <v>43800</v>
      </c>
      <c r="B738" t="s">
        <v>37</v>
      </c>
      <c r="C738" t="s">
        <v>35</v>
      </c>
      <c r="D738" t="s">
        <v>144</v>
      </c>
      <c r="E738" s="44">
        <v>9.2999999999999999E-2</v>
      </c>
    </row>
    <row r="739" spans="1:5" x14ac:dyDescent="0.35">
      <c r="A739" s="4">
        <v>43800</v>
      </c>
      <c r="B739" t="s">
        <v>37</v>
      </c>
      <c r="C739" t="s">
        <v>36</v>
      </c>
      <c r="D739" t="s">
        <v>144</v>
      </c>
      <c r="E739" s="44">
        <v>0.439</v>
      </c>
    </row>
    <row r="740" spans="1:5" x14ac:dyDescent="0.35">
      <c r="A740" s="4">
        <v>43800</v>
      </c>
      <c r="B740" t="s">
        <v>143</v>
      </c>
      <c r="C740" t="s">
        <v>35</v>
      </c>
      <c r="D740" t="s">
        <v>144</v>
      </c>
      <c r="E740" s="44">
        <v>0.11899999999999999</v>
      </c>
    </row>
    <row r="741" spans="1:5" x14ac:dyDescent="0.35">
      <c r="A741" s="4">
        <v>43800</v>
      </c>
      <c r="B741" t="s">
        <v>143</v>
      </c>
      <c r="C741" t="s">
        <v>36</v>
      </c>
      <c r="D741" t="s">
        <v>144</v>
      </c>
      <c r="E741" s="44">
        <v>0.63600000000000001</v>
      </c>
    </row>
    <row r="742" spans="1:5" x14ac:dyDescent="0.35">
      <c r="A742" s="4">
        <v>43831</v>
      </c>
      <c r="B742" t="s">
        <v>37</v>
      </c>
      <c r="C742" t="s">
        <v>35</v>
      </c>
      <c r="D742" t="s">
        <v>144</v>
      </c>
      <c r="E742" s="44">
        <v>9.7000000000000003E-2</v>
      </c>
    </row>
    <row r="743" spans="1:5" x14ac:dyDescent="0.35">
      <c r="A743" s="4">
        <v>43831</v>
      </c>
      <c r="B743" t="s">
        <v>37</v>
      </c>
      <c r="C743" t="s">
        <v>36</v>
      </c>
      <c r="D743" t="s">
        <v>144</v>
      </c>
      <c r="E743" s="44">
        <v>0.35899999999999999</v>
      </c>
    </row>
    <row r="744" spans="1:5" x14ac:dyDescent="0.35">
      <c r="A744" s="4">
        <v>43831</v>
      </c>
      <c r="B744" t="s">
        <v>143</v>
      </c>
      <c r="C744" t="s">
        <v>35</v>
      </c>
      <c r="D744" t="s">
        <v>144</v>
      </c>
      <c r="E744" s="44">
        <v>0.10299999999999999</v>
      </c>
    </row>
    <row r="745" spans="1:5" x14ac:dyDescent="0.35">
      <c r="A745" s="4">
        <v>43831</v>
      </c>
      <c r="B745" t="s">
        <v>143</v>
      </c>
      <c r="C745" t="s">
        <v>36</v>
      </c>
      <c r="D745" t="s">
        <v>144</v>
      </c>
      <c r="E745" s="44">
        <v>0.57899999999999996</v>
      </c>
    </row>
    <row r="746" spans="1:5" x14ac:dyDescent="0.35">
      <c r="A746" s="4">
        <v>43862</v>
      </c>
      <c r="B746" t="s">
        <v>37</v>
      </c>
      <c r="C746" t="s">
        <v>35</v>
      </c>
      <c r="D746" t="s">
        <v>144</v>
      </c>
      <c r="E746" s="44">
        <v>0.13400000000000001</v>
      </c>
    </row>
    <row r="747" spans="1:5" x14ac:dyDescent="0.35">
      <c r="A747" s="4">
        <v>43862</v>
      </c>
      <c r="B747" t="s">
        <v>37</v>
      </c>
      <c r="C747" t="s">
        <v>36</v>
      </c>
      <c r="D747" t="s">
        <v>144</v>
      </c>
      <c r="E747" s="44">
        <v>0.54100000000000004</v>
      </c>
    </row>
    <row r="748" spans="1:5" x14ac:dyDescent="0.35">
      <c r="A748" s="4">
        <v>43862</v>
      </c>
      <c r="B748" t="s">
        <v>143</v>
      </c>
      <c r="C748" t="s">
        <v>35</v>
      </c>
      <c r="D748" t="s">
        <v>144</v>
      </c>
      <c r="E748" s="44">
        <v>6.8000000000000005E-2</v>
      </c>
    </row>
    <row r="749" spans="1:5" x14ac:dyDescent="0.35">
      <c r="A749" s="4">
        <v>43862</v>
      </c>
      <c r="B749" t="s">
        <v>143</v>
      </c>
      <c r="C749" t="s">
        <v>36</v>
      </c>
      <c r="D749" t="s">
        <v>144</v>
      </c>
      <c r="E749" s="44">
        <v>0.64</v>
      </c>
    </row>
    <row r="750" spans="1:5" x14ac:dyDescent="0.35">
      <c r="A750" s="4">
        <v>43891</v>
      </c>
      <c r="B750" t="s">
        <v>37</v>
      </c>
      <c r="C750" t="s">
        <v>35</v>
      </c>
      <c r="D750" t="s">
        <v>144</v>
      </c>
      <c r="E750" s="44">
        <v>0.11899999999999999</v>
      </c>
    </row>
    <row r="751" spans="1:5" x14ac:dyDescent="0.35">
      <c r="A751" s="4">
        <v>43891</v>
      </c>
      <c r="B751" t="s">
        <v>37</v>
      </c>
      <c r="C751" t="s">
        <v>36</v>
      </c>
      <c r="D751" t="s">
        <v>144</v>
      </c>
      <c r="E751" s="44">
        <v>0.505</v>
      </c>
    </row>
    <row r="752" spans="1:5" x14ac:dyDescent="0.35">
      <c r="A752" s="4">
        <v>43891</v>
      </c>
      <c r="B752" t="s">
        <v>143</v>
      </c>
      <c r="C752" t="s">
        <v>35</v>
      </c>
      <c r="D752" t="s">
        <v>144</v>
      </c>
      <c r="E752" s="44">
        <v>0.08</v>
      </c>
    </row>
    <row r="753" spans="1:5" x14ac:dyDescent="0.35">
      <c r="A753" s="4">
        <v>43891</v>
      </c>
      <c r="B753" t="s">
        <v>143</v>
      </c>
      <c r="C753" t="s">
        <v>36</v>
      </c>
      <c r="D753" t="s">
        <v>144</v>
      </c>
      <c r="E753" s="44">
        <v>0.61</v>
      </c>
    </row>
    <row r="754" spans="1:5" x14ac:dyDescent="0.35">
      <c r="A754" s="4">
        <v>43922</v>
      </c>
      <c r="B754" t="s">
        <v>37</v>
      </c>
      <c r="C754" t="s">
        <v>35</v>
      </c>
      <c r="D754" t="s">
        <v>144</v>
      </c>
      <c r="E754" s="44">
        <v>0.105</v>
      </c>
    </row>
    <row r="755" spans="1:5" x14ac:dyDescent="0.35">
      <c r="A755" s="4">
        <v>43922</v>
      </c>
      <c r="B755" t="s">
        <v>37</v>
      </c>
      <c r="C755" t="s">
        <v>36</v>
      </c>
      <c r="D755" t="s">
        <v>144</v>
      </c>
      <c r="E755" s="44">
        <v>0.38800000000000001</v>
      </c>
    </row>
    <row r="756" spans="1:5" x14ac:dyDescent="0.35">
      <c r="A756" s="4">
        <v>43922</v>
      </c>
      <c r="B756" t="s">
        <v>143</v>
      </c>
      <c r="C756" t="s">
        <v>35</v>
      </c>
      <c r="D756" t="s">
        <v>144</v>
      </c>
      <c r="E756" s="44">
        <v>4.2000000000000003E-2</v>
      </c>
    </row>
    <row r="757" spans="1:5" x14ac:dyDescent="0.35">
      <c r="A757" s="4">
        <v>43922</v>
      </c>
      <c r="B757" t="s">
        <v>143</v>
      </c>
      <c r="C757" t="s">
        <v>36</v>
      </c>
      <c r="D757" t="s">
        <v>144</v>
      </c>
      <c r="E757" s="44">
        <v>0.51500000000000001</v>
      </c>
    </row>
    <row r="758" spans="1:5" x14ac:dyDescent="0.35">
      <c r="A758" s="4">
        <v>43952</v>
      </c>
      <c r="B758" t="s">
        <v>37</v>
      </c>
      <c r="C758" t="s">
        <v>35</v>
      </c>
      <c r="D758" t="s">
        <v>144</v>
      </c>
      <c r="E758" s="44">
        <v>0.12</v>
      </c>
    </row>
    <row r="759" spans="1:5" x14ac:dyDescent="0.35">
      <c r="A759" s="4">
        <v>43952</v>
      </c>
      <c r="B759" t="s">
        <v>37</v>
      </c>
      <c r="C759" t="s">
        <v>36</v>
      </c>
      <c r="D759" t="s">
        <v>144</v>
      </c>
      <c r="E759" s="44">
        <v>0.47699999999999998</v>
      </c>
    </row>
    <row r="760" spans="1:5" x14ac:dyDescent="0.35">
      <c r="A760" s="4">
        <v>43952</v>
      </c>
      <c r="B760" t="s">
        <v>143</v>
      </c>
      <c r="C760" t="s">
        <v>35</v>
      </c>
      <c r="D760" t="s">
        <v>144</v>
      </c>
      <c r="E760" s="44">
        <v>4.2999999999999997E-2</v>
      </c>
    </row>
    <row r="761" spans="1:5" x14ac:dyDescent="0.35">
      <c r="A761" s="4">
        <v>43952</v>
      </c>
      <c r="B761" t="s">
        <v>143</v>
      </c>
      <c r="C761" t="s">
        <v>36</v>
      </c>
      <c r="D761" t="s">
        <v>144</v>
      </c>
      <c r="E761" s="44">
        <v>0.56100000000000005</v>
      </c>
    </row>
    <row r="762" spans="1:5" x14ac:dyDescent="0.35">
      <c r="A762" s="4">
        <v>43983</v>
      </c>
      <c r="B762" t="s">
        <v>37</v>
      </c>
      <c r="C762" t="s">
        <v>35</v>
      </c>
      <c r="D762" t="s">
        <v>144</v>
      </c>
      <c r="E762" s="44">
        <v>0.11600000000000001</v>
      </c>
    </row>
    <row r="763" spans="1:5" x14ac:dyDescent="0.35">
      <c r="A763" s="4">
        <v>43983</v>
      </c>
      <c r="B763" t="s">
        <v>37</v>
      </c>
      <c r="C763" t="s">
        <v>36</v>
      </c>
      <c r="D763" t="s">
        <v>144</v>
      </c>
      <c r="E763" s="44">
        <v>0.44</v>
      </c>
    </row>
    <row r="764" spans="1:5" x14ac:dyDescent="0.35">
      <c r="A764" s="4">
        <v>43983</v>
      </c>
      <c r="B764" t="s">
        <v>143</v>
      </c>
      <c r="C764" t="s">
        <v>35</v>
      </c>
      <c r="D764" t="s">
        <v>144</v>
      </c>
      <c r="E764" s="44">
        <v>0.104</v>
      </c>
    </row>
    <row r="765" spans="1:5" x14ac:dyDescent="0.35">
      <c r="A765" s="4">
        <v>43983</v>
      </c>
      <c r="B765" t="s">
        <v>143</v>
      </c>
      <c r="C765" t="s">
        <v>36</v>
      </c>
      <c r="D765" t="s">
        <v>144</v>
      </c>
      <c r="E765" s="44">
        <v>0.52400000000000002</v>
      </c>
    </row>
    <row r="766" spans="1:5" x14ac:dyDescent="0.35">
      <c r="A766" s="4">
        <v>44013</v>
      </c>
      <c r="B766" t="s">
        <v>37</v>
      </c>
      <c r="C766" t="s">
        <v>35</v>
      </c>
      <c r="D766" t="s">
        <v>144</v>
      </c>
      <c r="E766" s="44">
        <v>0.11899999999999999</v>
      </c>
    </row>
    <row r="767" spans="1:5" x14ac:dyDescent="0.35">
      <c r="A767" s="4">
        <v>44013</v>
      </c>
      <c r="B767" t="s">
        <v>37</v>
      </c>
      <c r="C767" t="s">
        <v>36</v>
      </c>
      <c r="D767" t="s">
        <v>144</v>
      </c>
      <c r="E767" s="44">
        <v>0.52800000000000002</v>
      </c>
    </row>
    <row r="768" spans="1:5" x14ac:dyDescent="0.35">
      <c r="A768" s="4">
        <v>44013</v>
      </c>
      <c r="B768" t="s">
        <v>143</v>
      </c>
      <c r="C768" t="s">
        <v>35</v>
      </c>
      <c r="D768" t="s">
        <v>144</v>
      </c>
      <c r="E768" s="44">
        <v>9.7000000000000003E-2</v>
      </c>
    </row>
    <row r="769" spans="1:5" x14ac:dyDescent="0.35">
      <c r="A769" s="4">
        <v>44013</v>
      </c>
      <c r="B769" t="s">
        <v>143</v>
      </c>
      <c r="C769" t="s">
        <v>36</v>
      </c>
      <c r="D769" t="s">
        <v>144</v>
      </c>
      <c r="E769" s="44">
        <v>0.60799999999999998</v>
      </c>
    </row>
    <row r="770" spans="1:5" x14ac:dyDescent="0.35">
      <c r="A770" s="4">
        <v>44044</v>
      </c>
      <c r="B770" t="s">
        <v>37</v>
      </c>
      <c r="C770" t="s">
        <v>35</v>
      </c>
      <c r="D770" t="s">
        <v>144</v>
      </c>
      <c r="E770" s="44">
        <v>0.14299999999999999</v>
      </c>
    </row>
    <row r="771" spans="1:5" x14ac:dyDescent="0.35">
      <c r="A771" s="4">
        <v>44044</v>
      </c>
      <c r="B771" t="s">
        <v>37</v>
      </c>
      <c r="C771" t="s">
        <v>36</v>
      </c>
      <c r="D771" t="s">
        <v>144</v>
      </c>
      <c r="E771" s="44">
        <v>0.54200000000000004</v>
      </c>
    </row>
    <row r="772" spans="1:5" x14ac:dyDescent="0.35">
      <c r="A772" s="4">
        <v>44044</v>
      </c>
      <c r="B772" t="s">
        <v>143</v>
      </c>
      <c r="C772" t="s">
        <v>35</v>
      </c>
      <c r="D772" t="s">
        <v>144</v>
      </c>
      <c r="E772" s="44">
        <v>0.1</v>
      </c>
    </row>
    <row r="773" spans="1:5" x14ac:dyDescent="0.35">
      <c r="A773" s="4">
        <v>44044</v>
      </c>
      <c r="B773" t="s">
        <v>143</v>
      </c>
      <c r="C773" t="s">
        <v>36</v>
      </c>
      <c r="D773" t="s">
        <v>144</v>
      </c>
      <c r="E773" s="44">
        <v>0.54200000000000004</v>
      </c>
    </row>
    <row r="774" spans="1:5" x14ac:dyDescent="0.35">
      <c r="A774" s="4">
        <v>44075</v>
      </c>
      <c r="B774" t="s">
        <v>37</v>
      </c>
      <c r="C774" t="s">
        <v>35</v>
      </c>
      <c r="D774" t="s">
        <v>144</v>
      </c>
      <c r="E774" s="44">
        <v>0.161</v>
      </c>
    </row>
    <row r="775" spans="1:5" x14ac:dyDescent="0.35">
      <c r="A775" s="4">
        <v>44075</v>
      </c>
      <c r="B775" t="s">
        <v>37</v>
      </c>
      <c r="C775" t="s">
        <v>36</v>
      </c>
      <c r="D775" t="s">
        <v>144</v>
      </c>
      <c r="E775" s="44">
        <v>0.54900000000000004</v>
      </c>
    </row>
    <row r="776" spans="1:5" x14ac:dyDescent="0.35">
      <c r="A776" s="4">
        <v>44075</v>
      </c>
      <c r="B776" t="s">
        <v>143</v>
      </c>
      <c r="C776" t="s">
        <v>35</v>
      </c>
      <c r="D776" t="s">
        <v>144</v>
      </c>
      <c r="E776" s="44">
        <v>0.11700000000000001</v>
      </c>
    </row>
    <row r="777" spans="1:5" x14ac:dyDescent="0.35">
      <c r="A777" s="4">
        <v>44075</v>
      </c>
      <c r="B777" t="s">
        <v>143</v>
      </c>
      <c r="C777" t="s">
        <v>36</v>
      </c>
      <c r="D777" t="s">
        <v>144</v>
      </c>
      <c r="E777" s="44">
        <v>0.627</v>
      </c>
    </row>
    <row r="778" spans="1:5" x14ac:dyDescent="0.35">
      <c r="A778" s="4">
        <v>44105</v>
      </c>
      <c r="B778" t="s">
        <v>37</v>
      </c>
      <c r="C778" t="s">
        <v>35</v>
      </c>
      <c r="D778" t="s">
        <v>144</v>
      </c>
      <c r="E778" s="44">
        <v>0.156</v>
      </c>
    </row>
    <row r="779" spans="1:5" x14ac:dyDescent="0.35">
      <c r="A779" s="4">
        <v>44105</v>
      </c>
      <c r="B779" t="s">
        <v>37</v>
      </c>
      <c r="C779" t="s">
        <v>36</v>
      </c>
      <c r="D779" t="s">
        <v>144</v>
      </c>
      <c r="E779" s="44">
        <v>0.48399999999999999</v>
      </c>
    </row>
    <row r="780" spans="1:5" x14ac:dyDescent="0.35">
      <c r="A780" s="4">
        <v>44105</v>
      </c>
      <c r="B780" t="s">
        <v>143</v>
      </c>
      <c r="C780" t="s">
        <v>35</v>
      </c>
      <c r="D780" t="s">
        <v>144</v>
      </c>
      <c r="E780" s="44">
        <v>7.9000000000000001E-2</v>
      </c>
    </row>
    <row r="781" spans="1:5" x14ac:dyDescent="0.35">
      <c r="A781" s="4">
        <v>44105</v>
      </c>
      <c r="B781" t="s">
        <v>143</v>
      </c>
      <c r="C781" t="s">
        <v>36</v>
      </c>
      <c r="D781" t="s">
        <v>144</v>
      </c>
      <c r="E781" s="44">
        <v>0.56200000000000006</v>
      </c>
    </row>
    <row r="782" spans="1:5" x14ac:dyDescent="0.35">
      <c r="A782" s="4">
        <v>44136</v>
      </c>
      <c r="B782" t="s">
        <v>37</v>
      </c>
      <c r="C782" t="s">
        <v>35</v>
      </c>
      <c r="D782" t="s">
        <v>144</v>
      </c>
      <c r="E782" s="44">
        <v>0.14000000000000001</v>
      </c>
    </row>
    <row r="783" spans="1:5" x14ac:dyDescent="0.35">
      <c r="A783" s="4">
        <v>44136</v>
      </c>
      <c r="B783" t="s">
        <v>37</v>
      </c>
      <c r="C783" t="s">
        <v>36</v>
      </c>
      <c r="D783" t="s">
        <v>144</v>
      </c>
      <c r="E783" s="44">
        <v>0.6</v>
      </c>
    </row>
    <row r="784" spans="1:5" x14ac:dyDescent="0.35">
      <c r="A784" s="4">
        <v>44136</v>
      </c>
      <c r="B784" t="s">
        <v>143</v>
      </c>
      <c r="C784" t="s">
        <v>35</v>
      </c>
      <c r="D784" t="s">
        <v>144</v>
      </c>
      <c r="E784" s="44">
        <v>0.10199999999999999</v>
      </c>
    </row>
    <row r="785" spans="1:5" x14ac:dyDescent="0.35">
      <c r="A785" s="4">
        <v>44136</v>
      </c>
      <c r="B785" t="s">
        <v>143</v>
      </c>
      <c r="C785" t="s">
        <v>36</v>
      </c>
      <c r="D785" t="s">
        <v>144</v>
      </c>
      <c r="E785" s="44">
        <v>0.6</v>
      </c>
    </row>
    <row r="786" spans="1:5" x14ac:dyDescent="0.35">
      <c r="A786" s="4">
        <v>44166</v>
      </c>
      <c r="B786" t="s">
        <v>37</v>
      </c>
      <c r="C786" t="s">
        <v>35</v>
      </c>
      <c r="D786" t="s">
        <v>144</v>
      </c>
      <c r="E786" s="44">
        <v>0.124</v>
      </c>
    </row>
    <row r="787" spans="1:5" x14ac:dyDescent="0.35">
      <c r="A787" s="4">
        <v>44166</v>
      </c>
      <c r="B787" t="s">
        <v>37</v>
      </c>
      <c r="C787" t="s">
        <v>36</v>
      </c>
      <c r="D787" t="s">
        <v>144</v>
      </c>
      <c r="E787" s="44">
        <v>0.53600000000000003</v>
      </c>
    </row>
    <row r="788" spans="1:5" x14ac:dyDescent="0.35">
      <c r="A788" s="4">
        <v>44166</v>
      </c>
      <c r="B788" t="s">
        <v>143</v>
      </c>
      <c r="C788" t="s">
        <v>35</v>
      </c>
      <c r="D788" t="s">
        <v>144</v>
      </c>
      <c r="E788" s="44">
        <v>0.14899999999999999</v>
      </c>
    </row>
    <row r="789" spans="1:5" x14ac:dyDescent="0.35">
      <c r="A789" s="4">
        <v>44166</v>
      </c>
      <c r="B789" t="s">
        <v>143</v>
      </c>
      <c r="C789" t="s">
        <v>36</v>
      </c>
      <c r="D789" t="s">
        <v>144</v>
      </c>
      <c r="E789" s="44">
        <v>0.46200000000000002</v>
      </c>
    </row>
    <row r="790" spans="1:5" x14ac:dyDescent="0.35">
      <c r="A790" s="4">
        <v>44197</v>
      </c>
      <c r="B790" t="s">
        <v>37</v>
      </c>
      <c r="C790" t="s">
        <v>35</v>
      </c>
      <c r="D790" t="s">
        <v>144</v>
      </c>
      <c r="E790" s="44">
        <v>0.16700000000000001</v>
      </c>
    </row>
    <row r="791" spans="1:5" x14ac:dyDescent="0.35">
      <c r="A791" s="4">
        <v>44197</v>
      </c>
      <c r="B791" t="s">
        <v>37</v>
      </c>
      <c r="C791" t="s">
        <v>36</v>
      </c>
      <c r="D791" t="s">
        <v>144</v>
      </c>
      <c r="E791" s="44">
        <v>0.72899999999999998</v>
      </c>
    </row>
    <row r="792" spans="1:5" x14ac:dyDescent="0.35">
      <c r="A792" s="4">
        <v>44197</v>
      </c>
      <c r="B792" t="s">
        <v>143</v>
      </c>
      <c r="C792" t="s">
        <v>35</v>
      </c>
      <c r="D792" t="s">
        <v>144</v>
      </c>
      <c r="E792" s="44">
        <v>0.14299999999999999</v>
      </c>
    </row>
    <row r="793" spans="1:5" x14ac:dyDescent="0.35">
      <c r="A793" s="4">
        <v>44197</v>
      </c>
      <c r="B793" t="s">
        <v>143</v>
      </c>
      <c r="C793" t="s">
        <v>36</v>
      </c>
      <c r="D793" t="s">
        <v>144</v>
      </c>
      <c r="E793" s="44">
        <v>0.56499999999999995</v>
      </c>
    </row>
    <row r="794" spans="1:5" x14ac:dyDescent="0.35">
      <c r="A794" s="4">
        <v>44228</v>
      </c>
      <c r="B794" t="s">
        <v>37</v>
      </c>
      <c r="C794" t="s">
        <v>35</v>
      </c>
      <c r="D794" t="s">
        <v>144</v>
      </c>
      <c r="E794" s="44">
        <v>0.152</v>
      </c>
    </row>
    <row r="795" spans="1:5" x14ac:dyDescent="0.35">
      <c r="A795" s="4">
        <v>44228</v>
      </c>
      <c r="B795" t="s">
        <v>37</v>
      </c>
      <c r="C795" t="s">
        <v>36</v>
      </c>
      <c r="D795" t="s">
        <v>144</v>
      </c>
      <c r="E795" s="44">
        <v>0.69</v>
      </c>
    </row>
    <row r="796" spans="1:5" x14ac:dyDescent="0.35">
      <c r="A796" s="4">
        <v>44228</v>
      </c>
      <c r="B796" t="s">
        <v>143</v>
      </c>
      <c r="C796" t="s">
        <v>35</v>
      </c>
      <c r="D796" t="s">
        <v>144</v>
      </c>
      <c r="E796" s="44">
        <v>0.126</v>
      </c>
    </row>
    <row r="797" spans="1:5" x14ac:dyDescent="0.35">
      <c r="A797" s="4">
        <v>44228</v>
      </c>
      <c r="B797" t="s">
        <v>143</v>
      </c>
      <c r="C797" t="s">
        <v>36</v>
      </c>
      <c r="D797" t="s">
        <v>144</v>
      </c>
      <c r="E797" s="44">
        <v>0.56200000000000006</v>
      </c>
    </row>
    <row r="798" spans="1:5" x14ac:dyDescent="0.35">
      <c r="A798" s="4">
        <v>44256</v>
      </c>
      <c r="B798" t="s">
        <v>37</v>
      </c>
      <c r="C798" t="s">
        <v>35</v>
      </c>
      <c r="D798" t="s">
        <v>144</v>
      </c>
      <c r="E798" s="44">
        <v>0.19</v>
      </c>
    </row>
    <row r="799" spans="1:5" x14ac:dyDescent="0.35">
      <c r="A799" s="4">
        <v>44256</v>
      </c>
      <c r="B799" t="s">
        <v>37</v>
      </c>
      <c r="C799" t="s">
        <v>36</v>
      </c>
      <c r="D799" t="s">
        <v>144</v>
      </c>
      <c r="E799" s="44">
        <v>0.45700000000000002</v>
      </c>
    </row>
    <row r="800" spans="1:5" x14ac:dyDescent="0.35">
      <c r="A800" s="4">
        <v>44256</v>
      </c>
      <c r="B800" t="s">
        <v>143</v>
      </c>
      <c r="C800" t="s">
        <v>35</v>
      </c>
      <c r="D800" t="s">
        <v>144</v>
      </c>
      <c r="E800" s="44">
        <v>9.1999999999999998E-2</v>
      </c>
    </row>
    <row r="801" spans="1:5" x14ac:dyDescent="0.35">
      <c r="A801" s="4">
        <v>44256</v>
      </c>
      <c r="B801" t="s">
        <v>143</v>
      </c>
      <c r="C801" t="s">
        <v>36</v>
      </c>
      <c r="D801" t="s">
        <v>144</v>
      </c>
      <c r="E801" s="44">
        <v>0.71399999999999997</v>
      </c>
    </row>
    <row r="802" spans="1:5" x14ac:dyDescent="0.35">
      <c r="A802" s="4">
        <v>44287</v>
      </c>
      <c r="B802" t="s">
        <v>37</v>
      </c>
      <c r="C802" t="s">
        <v>35</v>
      </c>
      <c r="D802" t="s">
        <v>144</v>
      </c>
      <c r="E802" s="44">
        <v>0.153</v>
      </c>
    </row>
    <row r="803" spans="1:5" x14ac:dyDescent="0.35">
      <c r="A803" s="4">
        <v>44287</v>
      </c>
      <c r="B803" t="s">
        <v>37</v>
      </c>
      <c r="C803" t="s">
        <v>36</v>
      </c>
      <c r="D803" t="s">
        <v>144</v>
      </c>
      <c r="E803" s="44">
        <v>0.53700000000000003</v>
      </c>
    </row>
    <row r="804" spans="1:5" x14ac:dyDescent="0.35">
      <c r="A804" s="4">
        <v>44287</v>
      </c>
      <c r="B804" t="s">
        <v>143</v>
      </c>
      <c r="C804" t="s">
        <v>35</v>
      </c>
      <c r="D804" t="s">
        <v>144</v>
      </c>
      <c r="E804" s="44">
        <v>0.13900000000000001</v>
      </c>
    </row>
    <row r="805" spans="1:5" x14ac:dyDescent="0.35">
      <c r="A805" s="4">
        <v>44287</v>
      </c>
      <c r="B805" t="s">
        <v>143</v>
      </c>
      <c r="C805" t="s">
        <v>36</v>
      </c>
      <c r="D805" t="s">
        <v>144</v>
      </c>
      <c r="E805" s="44">
        <v>0.67500000000000004</v>
      </c>
    </row>
    <row r="806" spans="1:5" x14ac:dyDescent="0.35">
      <c r="A806" s="4">
        <v>44317</v>
      </c>
      <c r="B806" t="s">
        <v>37</v>
      </c>
      <c r="C806" t="s">
        <v>35</v>
      </c>
      <c r="D806" t="s">
        <v>144</v>
      </c>
      <c r="E806" s="44">
        <v>0.13900000000000001</v>
      </c>
    </row>
    <row r="807" spans="1:5" x14ac:dyDescent="0.35">
      <c r="A807" s="4">
        <v>44317</v>
      </c>
      <c r="B807" t="s">
        <v>37</v>
      </c>
      <c r="C807" t="s">
        <v>36</v>
      </c>
      <c r="D807" t="s">
        <v>144</v>
      </c>
      <c r="E807" s="44">
        <v>0.66300000000000003</v>
      </c>
    </row>
    <row r="808" spans="1:5" x14ac:dyDescent="0.35">
      <c r="A808" s="4">
        <v>44317</v>
      </c>
      <c r="B808" t="s">
        <v>143</v>
      </c>
      <c r="C808" t="s">
        <v>35</v>
      </c>
      <c r="D808" t="s">
        <v>144</v>
      </c>
      <c r="E808" s="44">
        <v>0.156</v>
      </c>
    </row>
    <row r="809" spans="1:5" x14ac:dyDescent="0.35">
      <c r="A809" s="4">
        <v>44317</v>
      </c>
      <c r="B809" t="s">
        <v>143</v>
      </c>
      <c r="C809" t="s">
        <v>36</v>
      </c>
      <c r="D809" t="s">
        <v>144</v>
      </c>
      <c r="E809" s="44">
        <v>0.6</v>
      </c>
    </row>
    <row r="810" spans="1:5" x14ac:dyDescent="0.35">
      <c r="A810" s="4">
        <v>44348</v>
      </c>
      <c r="B810" t="s">
        <v>37</v>
      </c>
      <c r="C810" t="s">
        <v>35</v>
      </c>
      <c r="D810" t="s">
        <v>144</v>
      </c>
      <c r="E810" s="44">
        <v>0.17</v>
      </c>
    </row>
    <row r="811" spans="1:5" x14ac:dyDescent="0.35">
      <c r="A811" s="4">
        <v>44348</v>
      </c>
      <c r="B811" t="s">
        <v>37</v>
      </c>
      <c r="C811" t="s">
        <v>36</v>
      </c>
      <c r="D811" t="s">
        <v>144</v>
      </c>
      <c r="E811" s="44">
        <v>0.72099999999999997</v>
      </c>
    </row>
    <row r="812" spans="1:5" x14ac:dyDescent="0.35">
      <c r="A812" s="4">
        <v>44348</v>
      </c>
      <c r="B812" t="s">
        <v>143</v>
      </c>
      <c r="C812" t="s">
        <v>35</v>
      </c>
      <c r="D812" t="s">
        <v>144</v>
      </c>
      <c r="E812" s="44">
        <v>0.155</v>
      </c>
    </row>
    <row r="813" spans="1:5" x14ac:dyDescent="0.35">
      <c r="A813" s="4">
        <v>44348</v>
      </c>
      <c r="B813" t="s">
        <v>143</v>
      </c>
      <c r="C813" t="s">
        <v>36</v>
      </c>
      <c r="D813" t="s">
        <v>144</v>
      </c>
      <c r="E813" s="44">
        <v>0.53600000000000003</v>
      </c>
    </row>
    <row r="814" spans="1:5" x14ac:dyDescent="0.35">
      <c r="A814" s="4">
        <v>44378</v>
      </c>
      <c r="B814" t="s">
        <v>37</v>
      </c>
      <c r="C814" t="s">
        <v>35</v>
      </c>
      <c r="D814" t="s">
        <v>144</v>
      </c>
      <c r="E814" s="44">
        <v>0.191</v>
      </c>
    </row>
    <row r="815" spans="1:5" x14ac:dyDescent="0.35">
      <c r="A815" s="4">
        <v>44378</v>
      </c>
      <c r="B815" t="s">
        <v>37</v>
      </c>
      <c r="C815" t="s">
        <v>36</v>
      </c>
      <c r="D815" t="s">
        <v>144</v>
      </c>
      <c r="E815" s="44">
        <v>0.623</v>
      </c>
    </row>
    <row r="816" spans="1:5" x14ac:dyDescent="0.35">
      <c r="A816" s="4">
        <v>44378</v>
      </c>
      <c r="B816" t="s">
        <v>143</v>
      </c>
      <c r="C816" t="s">
        <v>35</v>
      </c>
      <c r="D816" t="s">
        <v>144</v>
      </c>
      <c r="E816" s="44">
        <v>0.14699999999999999</v>
      </c>
    </row>
    <row r="817" spans="1:5" x14ac:dyDescent="0.35">
      <c r="A817" s="4">
        <v>44378</v>
      </c>
      <c r="B817" t="s">
        <v>143</v>
      </c>
      <c r="C817" t="s">
        <v>36</v>
      </c>
      <c r="D817" t="s">
        <v>144</v>
      </c>
      <c r="E817" s="44">
        <v>0.69099999999999995</v>
      </c>
    </row>
    <row r="818" spans="1:5" x14ac:dyDescent="0.35">
      <c r="A818" s="4">
        <v>44409</v>
      </c>
      <c r="B818" t="s">
        <v>37</v>
      </c>
      <c r="C818" t="s">
        <v>35</v>
      </c>
      <c r="D818" t="s">
        <v>144</v>
      </c>
      <c r="E818" s="44">
        <v>0.16600000000000001</v>
      </c>
    </row>
    <row r="819" spans="1:5" x14ac:dyDescent="0.35">
      <c r="A819" s="4">
        <v>44409</v>
      </c>
      <c r="B819" t="s">
        <v>37</v>
      </c>
      <c r="C819" t="s">
        <v>36</v>
      </c>
      <c r="D819" t="s">
        <v>144</v>
      </c>
      <c r="E819" s="44">
        <v>0.55600000000000005</v>
      </c>
    </row>
    <row r="820" spans="1:5" x14ac:dyDescent="0.35">
      <c r="A820" s="4">
        <v>44409</v>
      </c>
      <c r="B820" t="s">
        <v>143</v>
      </c>
      <c r="C820" t="s">
        <v>35</v>
      </c>
      <c r="D820" t="s">
        <v>144</v>
      </c>
      <c r="E820" s="44">
        <v>0.16900000000000001</v>
      </c>
    </row>
    <row r="821" spans="1:5" x14ac:dyDescent="0.35">
      <c r="A821" s="4">
        <v>44409</v>
      </c>
      <c r="B821" t="s">
        <v>143</v>
      </c>
      <c r="C821" t="s">
        <v>36</v>
      </c>
      <c r="D821" t="s">
        <v>144</v>
      </c>
      <c r="E821" s="44">
        <v>0.8</v>
      </c>
    </row>
    <row r="822" spans="1:5" x14ac:dyDescent="0.35">
      <c r="A822" s="4">
        <v>44440</v>
      </c>
      <c r="B822" t="s">
        <v>37</v>
      </c>
      <c r="C822" t="s">
        <v>35</v>
      </c>
      <c r="D822" t="s">
        <v>144</v>
      </c>
      <c r="E822" s="44">
        <v>0.17</v>
      </c>
    </row>
    <row r="823" spans="1:5" x14ac:dyDescent="0.35">
      <c r="A823" s="4">
        <v>44440</v>
      </c>
      <c r="B823" t="s">
        <v>37</v>
      </c>
      <c r="C823" t="s">
        <v>36</v>
      </c>
      <c r="D823" t="s">
        <v>144</v>
      </c>
      <c r="E823" s="44">
        <v>0.66100000000000003</v>
      </c>
    </row>
    <row r="824" spans="1:5" x14ac:dyDescent="0.35">
      <c r="A824" s="4">
        <v>44440</v>
      </c>
      <c r="B824" t="s">
        <v>143</v>
      </c>
      <c r="C824" t="s">
        <v>35</v>
      </c>
      <c r="D824" t="s">
        <v>144</v>
      </c>
      <c r="E824" s="44">
        <v>0.185</v>
      </c>
    </row>
    <row r="825" spans="1:5" x14ac:dyDescent="0.35">
      <c r="A825" s="4">
        <v>44440</v>
      </c>
      <c r="B825" t="s">
        <v>143</v>
      </c>
      <c r="C825" t="s">
        <v>36</v>
      </c>
      <c r="D825" t="s">
        <v>144</v>
      </c>
      <c r="E825" s="44">
        <v>0.60399999999999998</v>
      </c>
    </row>
    <row r="826" spans="1:5" x14ac:dyDescent="0.35">
      <c r="A826" s="4">
        <v>44470</v>
      </c>
      <c r="B826" t="s">
        <v>37</v>
      </c>
      <c r="C826" t="s">
        <v>35</v>
      </c>
      <c r="D826" t="s">
        <v>144</v>
      </c>
      <c r="E826" s="44">
        <v>0.153</v>
      </c>
    </row>
    <row r="827" spans="1:5" x14ac:dyDescent="0.35">
      <c r="A827" s="4">
        <v>44470</v>
      </c>
      <c r="B827" t="s">
        <v>37</v>
      </c>
      <c r="C827" t="s">
        <v>36</v>
      </c>
      <c r="D827" t="s">
        <v>144</v>
      </c>
      <c r="E827" s="44">
        <v>0.51400000000000001</v>
      </c>
    </row>
    <row r="828" spans="1:5" x14ac:dyDescent="0.35">
      <c r="A828" s="4">
        <v>44470</v>
      </c>
      <c r="B828" t="s">
        <v>143</v>
      </c>
      <c r="C828" t="s">
        <v>35</v>
      </c>
      <c r="D828" t="s">
        <v>144</v>
      </c>
      <c r="E828" s="44">
        <v>0.17799999999999999</v>
      </c>
    </row>
    <row r="829" spans="1:5" x14ac:dyDescent="0.35">
      <c r="A829" s="4">
        <v>44470</v>
      </c>
      <c r="B829" t="s">
        <v>143</v>
      </c>
      <c r="C829" t="s">
        <v>36</v>
      </c>
      <c r="D829" t="s">
        <v>144</v>
      </c>
      <c r="E829" s="44">
        <v>0.6</v>
      </c>
    </row>
    <row r="830" spans="1:5" x14ac:dyDescent="0.35">
      <c r="A830" s="4">
        <v>44501</v>
      </c>
      <c r="B830" t="s">
        <v>37</v>
      </c>
      <c r="C830" t="s">
        <v>35</v>
      </c>
      <c r="D830" t="s">
        <v>144</v>
      </c>
      <c r="E830" s="44">
        <v>0.13300000000000001</v>
      </c>
    </row>
    <row r="831" spans="1:5" x14ac:dyDescent="0.35">
      <c r="A831" s="4">
        <v>44501</v>
      </c>
      <c r="B831" t="s">
        <v>37</v>
      </c>
      <c r="C831" t="s">
        <v>36</v>
      </c>
      <c r="D831" t="s">
        <v>144</v>
      </c>
      <c r="E831" s="44">
        <v>0.57499999999999996</v>
      </c>
    </row>
    <row r="832" spans="1:5" x14ac:dyDescent="0.35">
      <c r="A832" s="4">
        <v>44501</v>
      </c>
      <c r="B832" t="s">
        <v>143</v>
      </c>
      <c r="C832" t="s">
        <v>35</v>
      </c>
      <c r="D832" t="s">
        <v>144</v>
      </c>
      <c r="E832" s="44">
        <v>0.11600000000000001</v>
      </c>
    </row>
    <row r="833" spans="1:5" x14ac:dyDescent="0.35">
      <c r="A833" s="4">
        <v>44501</v>
      </c>
      <c r="B833" t="s">
        <v>143</v>
      </c>
      <c r="C833" t="s">
        <v>36</v>
      </c>
      <c r="D833" t="s">
        <v>144</v>
      </c>
      <c r="E833" s="44">
        <v>0.67700000000000005</v>
      </c>
    </row>
    <row r="834" spans="1:5" x14ac:dyDescent="0.35">
      <c r="A834" s="4">
        <v>44531</v>
      </c>
      <c r="B834" t="s">
        <v>37</v>
      </c>
      <c r="C834" t="s">
        <v>35</v>
      </c>
      <c r="D834" t="s">
        <v>144</v>
      </c>
      <c r="E834" s="44">
        <v>0.157</v>
      </c>
    </row>
    <row r="835" spans="1:5" x14ac:dyDescent="0.35">
      <c r="A835" s="4">
        <v>44531</v>
      </c>
      <c r="B835" t="s">
        <v>37</v>
      </c>
      <c r="C835" t="s">
        <v>36</v>
      </c>
      <c r="D835" t="s">
        <v>144</v>
      </c>
      <c r="E835" s="44">
        <v>0.57999999999999996</v>
      </c>
    </row>
    <row r="836" spans="1:5" x14ac:dyDescent="0.35">
      <c r="A836" s="4">
        <v>44531</v>
      </c>
      <c r="B836" t="s">
        <v>143</v>
      </c>
      <c r="C836" t="s">
        <v>35</v>
      </c>
      <c r="D836" t="s">
        <v>144</v>
      </c>
      <c r="E836" s="44">
        <v>0.109</v>
      </c>
    </row>
    <row r="837" spans="1:5" x14ac:dyDescent="0.35">
      <c r="A837" s="4">
        <v>44531</v>
      </c>
      <c r="B837" t="s">
        <v>143</v>
      </c>
      <c r="C837" t="s">
        <v>36</v>
      </c>
      <c r="D837" t="s">
        <v>144</v>
      </c>
      <c r="E837" s="44">
        <v>0.69</v>
      </c>
    </row>
    <row r="838" spans="1:5" x14ac:dyDescent="0.35">
      <c r="A838" s="4">
        <v>44562</v>
      </c>
      <c r="B838" t="s">
        <v>37</v>
      </c>
      <c r="C838" t="s">
        <v>35</v>
      </c>
      <c r="D838" t="s">
        <v>144</v>
      </c>
      <c r="E838" s="44">
        <v>0.13</v>
      </c>
    </row>
    <row r="839" spans="1:5" x14ac:dyDescent="0.35">
      <c r="A839" s="4">
        <v>44562</v>
      </c>
      <c r="B839" t="s">
        <v>37</v>
      </c>
      <c r="C839" t="s">
        <v>36</v>
      </c>
      <c r="D839" t="s">
        <v>144</v>
      </c>
      <c r="E839" s="44">
        <v>0.53300000000000003</v>
      </c>
    </row>
    <row r="840" spans="1:5" x14ac:dyDescent="0.35">
      <c r="A840" s="4">
        <v>44562</v>
      </c>
      <c r="B840" t="s">
        <v>143</v>
      </c>
      <c r="C840" t="s">
        <v>35</v>
      </c>
      <c r="D840" t="s">
        <v>144</v>
      </c>
      <c r="E840" s="44">
        <v>0.13500000000000001</v>
      </c>
    </row>
    <row r="841" spans="1:5" x14ac:dyDescent="0.35">
      <c r="A841" s="4">
        <v>44562</v>
      </c>
      <c r="B841" t="s">
        <v>143</v>
      </c>
      <c r="C841" t="s">
        <v>36</v>
      </c>
      <c r="D841" t="s">
        <v>144</v>
      </c>
      <c r="E841" s="44">
        <v>0.68799999999999994</v>
      </c>
    </row>
    <row r="842" spans="1:5" x14ac:dyDescent="0.35">
      <c r="A842" s="4">
        <v>44593</v>
      </c>
      <c r="B842" t="s">
        <v>37</v>
      </c>
      <c r="C842" t="s">
        <v>35</v>
      </c>
      <c r="D842" t="s">
        <v>144</v>
      </c>
      <c r="E842" s="44">
        <v>0.13600000000000001</v>
      </c>
    </row>
    <row r="843" spans="1:5" x14ac:dyDescent="0.35">
      <c r="A843" s="4">
        <v>44593</v>
      </c>
      <c r="B843" t="s">
        <v>37</v>
      </c>
      <c r="C843" t="s">
        <v>36</v>
      </c>
      <c r="D843" t="s">
        <v>144</v>
      </c>
      <c r="E843" s="44">
        <v>0.47199999999999998</v>
      </c>
    </row>
    <row r="844" spans="1:5" x14ac:dyDescent="0.35">
      <c r="A844" s="4">
        <v>44593</v>
      </c>
      <c r="B844" t="s">
        <v>143</v>
      </c>
      <c r="C844" t="s">
        <v>35</v>
      </c>
      <c r="D844" t="s">
        <v>144</v>
      </c>
      <c r="E844" s="44">
        <v>0.17100000000000001</v>
      </c>
    </row>
    <row r="845" spans="1:5" x14ac:dyDescent="0.35">
      <c r="A845" s="4">
        <v>44593</v>
      </c>
      <c r="B845" t="s">
        <v>143</v>
      </c>
      <c r="C845" t="s">
        <v>36</v>
      </c>
      <c r="D845" t="s">
        <v>144</v>
      </c>
      <c r="E845" s="44">
        <v>0.59099999999999997</v>
      </c>
    </row>
    <row r="846" spans="1:5" x14ac:dyDescent="0.35">
      <c r="A846" s="4">
        <v>44621</v>
      </c>
      <c r="B846" t="s">
        <v>37</v>
      </c>
      <c r="C846" t="s">
        <v>35</v>
      </c>
      <c r="D846" t="s">
        <v>144</v>
      </c>
      <c r="E846" s="44">
        <v>0.124</v>
      </c>
    </row>
    <row r="847" spans="1:5" x14ac:dyDescent="0.35">
      <c r="A847" s="4">
        <v>44621</v>
      </c>
      <c r="B847" t="s">
        <v>37</v>
      </c>
      <c r="C847" t="s">
        <v>36</v>
      </c>
      <c r="D847" t="s">
        <v>144</v>
      </c>
      <c r="E847" s="44">
        <v>0.34799999999999998</v>
      </c>
    </row>
    <row r="848" spans="1:5" x14ac:dyDescent="0.35">
      <c r="A848" s="4">
        <v>44621</v>
      </c>
      <c r="B848" t="s">
        <v>143</v>
      </c>
      <c r="C848" t="s">
        <v>35</v>
      </c>
      <c r="D848" t="s">
        <v>144</v>
      </c>
      <c r="E848" s="44">
        <v>0.17899999999999999</v>
      </c>
    </row>
    <row r="849" spans="1:5" x14ac:dyDescent="0.35">
      <c r="A849" s="4">
        <v>44621</v>
      </c>
      <c r="B849" t="s">
        <v>143</v>
      </c>
      <c r="C849" t="s">
        <v>36</v>
      </c>
      <c r="D849" t="s">
        <v>144</v>
      </c>
      <c r="E849" s="44">
        <v>0.76900000000000002</v>
      </c>
    </row>
    <row r="850" spans="1:5" x14ac:dyDescent="0.35">
      <c r="A850" s="4">
        <v>44652</v>
      </c>
      <c r="B850" t="s">
        <v>37</v>
      </c>
      <c r="C850" t="s">
        <v>35</v>
      </c>
      <c r="D850" t="s">
        <v>144</v>
      </c>
      <c r="E850" s="44">
        <v>0.115</v>
      </c>
    </row>
    <row r="851" spans="1:5" x14ac:dyDescent="0.35">
      <c r="A851" s="4">
        <v>44652</v>
      </c>
      <c r="B851" t="s">
        <v>37</v>
      </c>
      <c r="C851" t="s">
        <v>36</v>
      </c>
      <c r="D851" t="s">
        <v>144</v>
      </c>
      <c r="E851" s="44">
        <v>0.314</v>
      </c>
    </row>
    <row r="852" spans="1:5" x14ac:dyDescent="0.35">
      <c r="A852" s="4">
        <v>44652</v>
      </c>
      <c r="B852" t="s">
        <v>143</v>
      </c>
      <c r="C852" t="s">
        <v>35</v>
      </c>
      <c r="D852" t="s">
        <v>144</v>
      </c>
      <c r="E852" s="44">
        <v>0.121</v>
      </c>
    </row>
    <row r="853" spans="1:5" x14ac:dyDescent="0.35">
      <c r="A853" s="4">
        <v>44652</v>
      </c>
      <c r="B853" t="s">
        <v>143</v>
      </c>
      <c r="C853" t="s">
        <v>36</v>
      </c>
      <c r="D853" t="s">
        <v>144</v>
      </c>
      <c r="E853" s="44">
        <v>0.6</v>
      </c>
    </row>
    <row r="854" spans="1:5" x14ac:dyDescent="0.35">
      <c r="A854" s="4">
        <v>44682</v>
      </c>
      <c r="B854" t="s">
        <v>37</v>
      </c>
      <c r="C854" t="s">
        <v>35</v>
      </c>
      <c r="D854" t="s">
        <v>144</v>
      </c>
      <c r="E854" s="44">
        <v>0.13100000000000001</v>
      </c>
    </row>
    <row r="855" spans="1:5" x14ac:dyDescent="0.35">
      <c r="A855" s="4">
        <v>44682</v>
      </c>
      <c r="B855" t="s">
        <v>37</v>
      </c>
      <c r="C855" t="s">
        <v>36</v>
      </c>
      <c r="D855" t="s">
        <v>144</v>
      </c>
      <c r="E855" s="44">
        <v>0.49299999999999999</v>
      </c>
    </row>
    <row r="856" spans="1:5" x14ac:dyDescent="0.35">
      <c r="A856" s="4">
        <v>44682</v>
      </c>
      <c r="B856" t="s">
        <v>143</v>
      </c>
      <c r="C856" t="s">
        <v>35</v>
      </c>
      <c r="D856" t="s">
        <v>144</v>
      </c>
      <c r="E856" s="44">
        <v>0.13700000000000001</v>
      </c>
    </row>
    <row r="857" spans="1:5" x14ac:dyDescent="0.35">
      <c r="A857" s="4">
        <v>44682</v>
      </c>
      <c r="B857" t="s">
        <v>143</v>
      </c>
      <c r="C857" t="s">
        <v>36</v>
      </c>
      <c r="D857" t="s">
        <v>144</v>
      </c>
      <c r="E857" s="44">
        <v>0.73699999999999999</v>
      </c>
    </row>
    <row r="858" spans="1:5" x14ac:dyDescent="0.35">
      <c r="A858" s="4">
        <v>44713</v>
      </c>
      <c r="B858" t="s">
        <v>37</v>
      </c>
      <c r="C858" t="s">
        <v>35</v>
      </c>
      <c r="D858" t="s">
        <v>144</v>
      </c>
      <c r="E858" s="44">
        <v>0.129</v>
      </c>
    </row>
    <row r="859" spans="1:5" x14ac:dyDescent="0.35">
      <c r="A859" s="4">
        <v>44713</v>
      </c>
      <c r="B859" t="s">
        <v>37</v>
      </c>
      <c r="C859" t="s">
        <v>36</v>
      </c>
      <c r="D859" t="s">
        <v>144</v>
      </c>
      <c r="E859" s="44">
        <v>0.21199999999999999</v>
      </c>
    </row>
    <row r="860" spans="1:5" x14ac:dyDescent="0.35">
      <c r="A860" s="4">
        <v>44713</v>
      </c>
      <c r="B860" t="s">
        <v>143</v>
      </c>
      <c r="C860" t="s">
        <v>35</v>
      </c>
      <c r="D860" t="s">
        <v>144</v>
      </c>
      <c r="E860" s="44">
        <v>0.159</v>
      </c>
    </row>
    <row r="861" spans="1:5" x14ac:dyDescent="0.35">
      <c r="A861" s="4">
        <v>44713</v>
      </c>
      <c r="B861" t="s">
        <v>143</v>
      </c>
      <c r="C861" t="s">
        <v>36</v>
      </c>
      <c r="D861" t="s">
        <v>144</v>
      </c>
      <c r="E861" s="44">
        <v>0.46200000000000002</v>
      </c>
    </row>
    <row r="862" spans="1:5" x14ac:dyDescent="0.35">
      <c r="A862" s="4">
        <v>44743</v>
      </c>
      <c r="B862" t="s">
        <v>37</v>
      </c>
      <c r="C862" t="s">
        <v>35</v>
      </c>
      <c r="D862" t="s">
        <v>144</v>
      </c>
      <c r="E862" s="44">
        <v>0.155</v>
      </c>
    </row>
    <row r="863" spans="1:5" x14ac:dyDescent="0.35">
      <c r="A863" s="4">
        <v>44743</v>
      </c>
      <c r="B863" t="s">
        <v>37</v>
      </c>
      <c r="C863" t="s">
        <v>36</v>
      </c>
      <c r="D863" t="s">
        <v>144</v>
      </c>
      <c r="E863" s="44">
        <v>0.32800000000000001</v>
      </c>
    </row>
    <row r="864" spans="1:5" x14ac:dyDescent="0.35">
      <c r="A864" s="4">
        <v>44743</v>
      </c>
      <c r="B864" t="s">
        <v>143</v>
      </c>
      <c r="C864" t="s">
        <v>35</v>
      </c>
      <c r="D864" t="s">
        <v>144</v>
      </c>
      <c r="E864" s="44">
        <v>0.13100000000000001</v>
      </c>
    </row>
    <row r="865" spans="1:5" x14ac:dyDescent="0.35">
      <c r="A865" s="4">
        <v>44743</v>
      </c>
      <c r="B865" t="s">
        <v>143</v>
      </c>
      <c r="C865" t="s">
        <v>36</v>
      </c>
      <c r="D865" t="s">
        <v>144</v>
      </c>
      <c r="E865" s="44">
        <v>0.55200000000000005</v>
      </c>
    </row>
    <row r="866" spans="1:5" x14ac:dyDescent="0.35">
      <c r="A866" s="4">
        <v>44774</v>
      </c>
      <c r="B866" t="s">
        <v>37</v>
      </c>
      <c r="C866" t="s">
        <v>35</v>
      </c>
      <c r="D866" t="s">
        <v>144</v>
      </c>
      <c r="E866" s="44">
        <v>0.16600000000000001</v>
      </c>
    </row>
    <row r="867" spans="1:5" x14ac:dyDescent="0.35">
      <c r="A867" s="4">
        <v>44774</v>
      </c>
      <c r="B867" t="s">
        <v>37</v>
      </c>
      <c r="C867" t="s">
        <v>36</v>
      </c>
      <c r="D867" t="s">
        <v>144</v>
      </c>
      <c r="E867" s="44">
        <v>0.58499999999999996</v>
      </c>
    </row>
    <row r="868" spans="1:5" x14ac:dyDescent="0.35">
      <c r="A868" s="4">
        <v>44774</v>
      </c>
      <c r="B868" t="s">
        <v>143</v>
      </c>
      <c r="C868" t="s">
        <v>35</v>
      </c>
      <c r="D868" t="s">
        <v>144</v>
      </c>
      <c r="E868" s="44">
        <v>0.19</v>
      </c>
    </row>
    <row r="869" spans="1:5" x14ac:dyDescent="0.35">
      <c r="A869" s="4">
        <v>44774</v>
      </c>
      <c r="B869" t="s">
        <v>143</v>
      </c>
      <c r="C869" t="s">
        <v>36</v>
      </c>
      <c r="D869" t="s">
        <v>144</v>
      </c>
      <c r="E869" s="44">
        <v>0.56499999999999995</v>
      </c>
    </row>
    <row r="870" spans="1:5" x14ac:dyDescent="0.35">
      <c r="A870" s="4">
        <v>44805</v>
      </c>
      <c r="B870" t="s">
        <v>37</v>
      </c>
      <c r="C870" t="s">
        <v>35</v>
      </c>
      <c r="D870" t="s">
        <v>144</v>
      </c>
      <c r="E870" s="44">
        <v>0.183</v>
      </c>
    </row>
    <row r="871" spans="1:5" x14ac:dyDescent="0.35">
      <c r="A871" s="4">
        <v>44805</v>
      </c>
      <c r="B871" t="s">
        <v>37</v>
      </c>
      <c r="C871" t="s">
        <v>36</v>
      </c>
      <c r="D871" t="s">
        <v>144</v>
      </c>
      <c r="E871" s="44">
        <v>0.47399999999999998</v>
      </c>
    </row>
    <row r="872" spans="1:5" x14ac:dyDescent="0.35">
      <c r="A872" s="4">
        <v>44805</v>
      </c>
      <c r="B872" t="s">
        <v>143</v>
      </c>
      <c r="C872" t="s">
        <v>35</v>
      </c>
      <c r="D872" t="s">
        <v>144</v>
      </c>
      <c r="E872" s="44">
        <v>0.153</v>
      </c>
    </row>
    <row r="873" spans="1:5" x14ac:dyDescent="0.35">
      <c r="A873" s="4">
        <v>44805</v>
      </c>
      <c r="B873" t="s">
        <v>143</v>
      </c>
      <c r="C873" t="s">
        <v>36</v>
      </c>
      <c r="D873" t="s">
        <v>144</v>
      </c>
      <c r="E873" s="44">
        <v>0.54200000000000004</v>
      </c>
    </row>
    <row r="874" spans="1:5" x14ac:dyDescent="0.35">
      <c r="A874" s="4">
        <v>44835</v>
      </c>
      <c r="B874" t="s">
        <v>37</v>
      </c>
      <c r="C874" t="s">
        <v>35</v>
      </c>
      <c r="D874" t="s">
        <v>144</v>
      </c>
      <c r="E874" s="44">
        <v>0.182</v>
      </c>
    </row>
    <row r="875" spans="1:5" x14ac:dyDescent="0.35">
      <c r="A875" s="4">
        <v>44835</v>
      </c>
      <c r="B875" t="s">
        <v>37</v>
      </c>
      <c r="C875" t="s">
        <v>36</v>
      </c>
      <c r="D875" t="s">
        <v>144</v>
      </c>
      <c r="E875" s="44">
        <v>0.58499999999999996</v>
      </c>
    </row>
    <row r="876" spans="1:5" x14ac:dyDescent="0.35">
      <c r="A876" s="4">
        <v>44835</v>
      </c>
      <c r="B876" t="s">
        <v>143</v>
      </c>
      <c r="C876" t="s">
        <v>35</v>
      </c>
      <c r="D876" t="s">
        <v>144</v>
      </c>
      <c r="E876" s="44">
        <v>0.128</v>
      </c>
    </row>
    <row r="877" spans="1:5" x14ac:dyDescent="0.35">
      <c r="A877" s="4">
        <v>44835</v>
      </c>
      <c r="B877" t="s">
        <v>143</v>
      </c>
      <c r="C877" t="s">
        <v>36</v>
      </c>
      <c r="D877" t="s">
        <v>144</v>
      </c>
      <c r="E877" s="44">
        <v>0.621</v>
      </c>
    </row>
    <row r="878" spans="1:5" x14ac:dyDescent="0.35">
      <c r="A878" s="4">
        <v>44866</v>
      </c>
      <c r="B878" t="s">
        <v>37</v>
      </c>
      <c r="C878" t="s">
        <v>35</v>
      </c>
      <c r="D878" t="s">
        <v>144</v>
      </c>
      <c r="E878" s="44">
        <v>0.14599999999999999</v>
      </c>
    </row>
    <row r="879" spans="1:5" x14ac:dyDescent="0.35">
      <c r="A879" s="4">
        <v>44866</v>
      </c>
      <c r="B879" t="s">
        <v>37</v>
      </c>
      <c r="C879" t="s">
        <v>36</v>
      </c>
      <c r="D879" t="s">
        <v>144</v>
      </c>
      <c r="E879" s="44">
        <v>0.72899999999999998</v>
      </c>
    </row>
    <row r="880" spans="1:5" x14ac:dyDescent="0.35">
      <c r="A880" s="4">
        <v>44866</v>
      </c>
      <c r="B880" t="s">
        <v>143</v>
      </c>
      <c r="C880" t="s">
        <v>35</v>
      </c>
      <c r="D880" t="s">
        <v>144</v>
      </c>
      <c r="E880" s="44">
        <v>0.11899999999999999</v>
      </c>
    </row>
    <row r="881" spans="1:5" x14ac:dyDescent="0.35">
      <c r="A881" s="4">
        <v>44866</v>
      </c>
      <c r="B881" t="s">
        <v>143</v>
      </c>
      <c r="C881" t="s">
        <v>36</v>
      </c>
      <c r="D881" t="s">
        <v>144</v>
      </c>
      <c r="E881" s="44">
        <v>0.35299999999999998</v>
      </c>
    </row>
    <row r="882" spans="1:5" x14ac:dyDescent="0.35">
      <c r="A882" s="4">
        <v>44896</v>
      </c>
      <c r="B882" t="s">
        <v>37</v>
      </c>
      <c r="C882" t="s">
        <v>35</v>
      </c>
      <c r="D882" t="s">
        <v>144</v>
      </c>
      <c r="E882" s="44">
        <v>0.13200000000000001</v>
      </c>
    </row>
    <row r="883" spans="1:5" x14ac:dyDescent="0.35">
      <c r="A883" s="4">
        <v>44896</v>
      </c>
      <c r="B883" t="s">
        <v>37</v>
      </c>
      <c r="C883" t="s">
        <v>36</v>
      </c>
      <c r="D883" t="s">
        <v>144</v>
      </c>
      <c r="E883" s="44">
        <v>0.54400000000000004</v>
      </c>
    </row>
    <row r="884" spans="1:5" x14ac:dyDescent="0.35">
      <c r="A884" s="4">
        <v>44896</v>
      </c>
      <c r="B884" t="s">
        <v>143</v>
      </c>
      <c r="C884" t="s">
        <v>35</v>
      </c>
      <c r="D884" t="s">
        <v>144</v>
      </c>
      <c r="E884" s="44">
        <v>9.7000000000000003E-2</v>
      </c>
    </row>
    <row r="885" spans="1:5" x14ac:dyDescent="0.35">
      <c r="A885" s="4">
        <v>44896</v>
      </c>
      <c r="B885" t="s">
        <v>143</v>
      </c>
      <c r="C885" t="s">
        <v>36</v>
      </c>
      <c r="D885" t="s">
        <v>144</v>
      </c>
      <c r="E885" s="44">
        <v>0.53800000000000003</v>
      </c>
    </row>
    <row r="886" spans="1:5" x14ac:dyDescent="0.35">
      <c r="A886" s="4">
        <v>44927</v>
      </c>
      <c r="B886" t="s">
        <v>37</v>
      </c>
      <c r="C886" t="s">
        <v>35</v>
      </c>
      <c r="D886" t="s">
        <v>144</v>
      </c>
      <c r="E886" s="44">
        <v>0.126</v>
      </c>
    </row>
    <row r="887" spans="1:5" x14ac:dyDescent="0.35">
      <c r="A887" s="4">
        <v>44927</v>
      </c>
      <c r="B887" t="s">
        <v>37</v>
      </c>
      <c r="C887" t="s">
        <v>36</v>
      </c>
      <c r="D887" t="s">
        <v>144</v>
      </c>
      <c r="E887" s="44">
        <v>0.54800000000000004</v>
      </c>
    </row>
    <row r="888" spans="1:5" x14ac:dyDescent="0.35">
      <c r="A888" s="4">
        <v>44927</v>
      </c>
      <c r="B888" t="s">
        <v>143</v>
      </c>
      <c r="C888" t="s">
        <v>35</v>
      </c>
      <c r="D888" t="s">
        <v>144</v>
      </c>
      <c r="E888" s="44">
        <v>0.11799999999999999</v>
      </c>
    </row>
    <row r="889" spans="1:5" x14ac:dyDescent="0.35">
      <c r="A889" s="4">
        <v>44927</v>
      </c>
      <c r="B889" t="s">
        <v>143</v>
      </c>
      <c r="C889" t="s">
        <v>36</v>
      </c>
      <c r="D889" t="s">
        <v>144</v>
      </c>
      <c r="E889" s="44">
        <v>0.375</v>
      </c>
    </row>
    <row r="890" spans="1:5" x14ac:dyDescent="0.35">
      <c r="A890" s="4">
        <v>44958</v>
      </c>
      <c r="B890" t="s">
        <v>37</v>
      </c>
      <c r="C890" t="s">
        <v>35</v>
      </c>
      <c r="D890" t="s">
        <v>144</v>
      </c>
      <c r="E890" s="44">
        <v>0.109</v>
      </c>
    </row>
    <row r="891" spans="1:5" x14ac:dyDescent="0.35">
      <c r="A891" s="4">
        <v>44958</v>
      </c>
      <c r="B891" t="s">
        <v>37</v>
      </c>
      <c r="C891" t="s">
        <v>36</v>
      </c>
      <c r="D891" t="s">
        <v>144</v>
      </c>
      <c r="E891" s="44">
        <v>0.57399999999999995</v>
      </c>
    </row>
    <row r="892" spans="1:5" x14ac:dyDescent="0.35">
      <c r="A892" s="4">
        <v>44958</v>
      </c>
      <c r="B892" t="s">
        <v>143</v>
      </c>
      <c r="C892" t="s">
        <v>35</v>
      </c>
      <c r="D892" t="s">
        <v>144</v>
      </c>
      <c r="E892" s="44">
        <v>0.16</v>
      </c>
    </row>
    <row r="893" spans="1:5" x14ac:dyDescent="0.35">
      <c r="A893" s="4">
        <v>44958</v>
      </c>
      <c r="B893" t="s">
        <v>143</v>
      </c>
      <c r="C893" t="s">
        <v>36</v>
      </c>
      <c r="D893" t="s">
        <v>144</v>
      </c>
      <c r="E893" s="44">
        <v>0.86699999999999999</v>
      </c>
    </row>
    <row r="894" spans="1:5" x14ac:dyDescent="0.35">
      <c r="A894" s="4">
        <v>44986</v>
      </c>
      <c r="B894" t="s">
        <v>37</v>
      </c>
      <c r="C894" t="s">
        <v>35</v>
      </c>
      <c r="D894" t="s">
        <v>144</v>
      </c>
      <c r="E894" s="44">
        <v>0.13400000000000001</v>
      </c>
    </row>
    <row r="895" spans="1:5" x14ac:dyDescent="0.35">
      <c r="A895" s="4">
        <v>44986</v>
      </c>
      <c r="B895" t="s">
        <v>37</v>
      </c>
      <c r="C895" t="s">
        <v>36</v>
      </c>
      <c r="D895" t="s">
        <v>144</v>
      </c>
      <c r="E895" s="44">
        <v>0.49299999999999999</v>
      </c>
    </row>
    <row r="896" spans="1:5" x14ac:dyDescent="0.35">
      <c r="A896" s="4">
        <v>44986</v>
      </c>
      <c r="B896" t="s">
        <v>143</v>
      </c>
      <c r="C896" t="s">
        <v>35</v>
      </c>
      <c r="D896" t="s">
        <v>144</v>
      </c>
      <c r="E896" s="44">
        <v>0.16600000000000001</v>
      </c>
    </row>
    <row r="897" spans="1:5" x14ac:dyDescent="0.35">
      <c r="A897" s="4">
        <v>44986</v>
      </c>
      <c r="B897" t="s">
        <v>143</v>
      </c>
      <c r="C897" t="s">
        <v>36</v>
      </c>
      <c r="D897" t="s">
        <v>144</v>
      </c>
      <c r="E897" s="44">
        <v>0.63400000000000001</v>
      </c>
    </row>
    <row r="898" spans="1:5" x14ac:dyDescent="0.35">
      <c r="A898" s="4">
        <v>45017</v>
      </c>
      <c r="B898" t="s">
        <v>37</v>
      </c>
      <c r="C898" t="s">
        <v>35</v>
      </c>
      <c r="D898" t="s">
        <v>144</v>
      </c>
      <c r="E898" s="44">
        <v>0.14199999999999999</v>
      </c>
    </row>
    <row r="899" spans="1:5" x14ac:dyDescent="0.35">
      <c r="A899" s="4">
        <v>45017</v>
      </c>
      <c r="B899" t="s">
        <v>37</v>
      </c>
      <c r="C899" t="s">
        <v>36</v>
      </c>
      <c r="D899" t="s">
        <v>144</v>
      </c>
      <c r="E899" s="44">
        <v>0.59199999999999997</v>
      </c>
    </row>
    <row r="900" spans="1:5" x14ac:dyDescent="0.35">
      <c r="A900" s="4">
        <v>45017</v>
      </c>
      <c r="B900" t="s">
        <v>143</v>
      </c>
      <c r="C900" t="s">
        <v>35</v>
      </c>
      <c r="D900" t="s">
        <v>144</v>
      </c>
      <c r="E900" s="44">
        <v>0.111</v>
      </c>
    </row>
    <row r="901" spans="1:5" x14ac:dyDescent="0.35">
      <c r="A901" s="4">
        <v>45017</v>
      </c>
      <c r="B901" t="s">
        <v>143</v>
      </c>
      <c r="C901" t="s">
        <v>36</v>
      </c>
      <c r="D901" t="s">
        <v>144</v>
      </c>
      <c r="E901" s="44">
        <v>0.42899999999999999</v>
      </c>
    </row>
    <row r="902" spans="1:5" x14ac:dyDescent="0.35">
      <c r="A902" s="4">
        <v>45047</v>
      </c>
      <c r="B902" t="s">
        <v>37</v>
      </c>
      <c r="C902" t="s">
        <v>35</v>
      </c>
      <c r="D902" t="s">
        <v>144</v>
      </c>
      <c r="E902" s="44">
        <v>0.11799999999999999</v>
      </c>
    </row>
    <row r="903" spans="1:5" x14ac:dyDescent="0.35">
      <c r="A903" s="4">
        <v>45047</v>
      </c>
      <c r="B903" t="s">
        <v>37</v>
      </c>
      <c r="C903" t="s">
        <v>36</v>
      </c>
      <c r="D903" t="s">
        <v>144</v>
      </c>
      <c r="E903" s="44">
        <v>0.5</v>
      </c>
    </row>
    <row r="904" spans="1:5" x14ac:dyDescent="0.35">
      <c r="A904" s="4">
        <v>45047</v>
      </c>
      <c r="B904" t="s">
        <v>143</v>
      </c>
      <c r="C904" t="s">
        <v>35</v>
      </c>
      <c r="D904" t="s">
        <v>144</v>
      </c>
      <c r="E904" s="44">
        <v>0.106</v>
      </c>
    </row>
    <row r="905" spans="1:5" x14ac:dyDescent="0.35">
      <c r="A905" s="4">
        <v>45047</v>
      </c>
      <c r="B905" t="s">
        <v>143</v>
      </c>
      <c r="C905" t="s">
        <v>36</v>
      </c>
      <c r="D905" t="s">
        <v>144</v>
      </c>
      <c r="E905" s="44">
        <v>0.61499999999999999</v>
      </c>
    </row>
    <row r="906" spans="1:5" x14ac:dyDescent="0.35">
      <c r="A906" s="4">
        <v>45078</v>
      </c>
      <c r="B906" t="s">
        <v>37</v>
      </c>
      <c r="C906" t="s">
        <v>35</v>
      </c>
      <c r="D906" t="s">
        <v>144</v>
      </c>
      <c r="E906" s="44">
        <v>9.9000000000000005E-2</v>
      </c>
    </row>
    <row r="907" spans="1:5" x14ac:dyDescent="0.35">
      <c r="A907" s="4">
        <v>45078</v>
      </c>
      <c r="B907" t="s">
        <v>37</v>
      </c>
      <c r="C907" t="s">
        <v>36</v>
      </c>
      <c r="D907" t="s">
        <v>144</v>
      </c>
      <c r="E907" s="44">
        <v>0.38900000000000001</v>
      </c>
    </row>
    <row r="908" spans="1:5" x14ac:dyDescent="0.35">
      <c r="A908" s="4">
        <v>45078</v>
      </c>
      <c r="B908" t="s">
        <v>143</v>
      </c>
      <c r="C908" t="s">
        <v>35</v>
      </c>
      <c r="D908" t="s">
        <v>144</v>
      </c>
      <c r="E908" s="44">
        <v>0.107</v>
      </c>
    </row>
    <row r="909" spans="1:5" x14ac:dyDescent="0.35">
      <c r="A909" s="4">
        <v>45078</v>
      </c>
      <c r="B909" t="s">
        <v>143</v>
      </c>
      <c r="C909" t="s">
        <v>36</v>
      </c>
      <c r="D909" t="s">
        <v>144</v>
      </c>
      <c r="E909" s="44">
        <v>0.71899999999999997</v>
      </c>
    </row>
    <row r="910" spans="1:5" x14ac:dyDescent="0.35">
      <c r="A910" s="4">
        <v>45108</v>
      </c>
      <c r="B910" t="s">
        <v>37</v>
      </c>
      <c r="C910" t="s">
        <v>35</v>
      </c>
      <c r="D910" t="s">
        <v>144</v>
      </c>
      <c r="E910" s="44">
        <v>0.11700000000000001</v>
      </c>
    </row>
    <row r="911" spans="1:5" x14ac:dyDescent="0.35">
      <c r="A911" s="4">
        <v>45108</v>
      </c>
      <c r="B911" t="s">
        <v>37</v>
      </c>
      <c r="C911" t="s">
        <v>36</v>
      </c>
      <c r="D911" t="s">
        <v>144</v>
      </c>
      <c r="E911" s="44">
        <v>0.52300000000000002</v>
      </c>
    </row>
    <row r="912" spans="1:5" x14ac:dyDescent="0.35">
      <c r="A912" s="4">
        <v>45108</v>
      </c>
      <c r="B912" t="s">
        <v>143</v>
      </c>
      <c r="C912" t="s">
        <v>35</v>
      </c>
      <c r="D912" t="s">
        <v>144</v>
      </c>
      <c r="E912" s="44">
        <v>9.8000000000000004E-2</v>
      </c>
    </row>
    <row r="913" spans="1:5" x14ac:dyDescent="0.35">
      <c r="A913" s="4">
        <v>45108</v>
      </c>
      <c r="B913" t="s">
        <v>143</v>
      </c>
      <c r="C913" t="s">
        <v>36</v>
      </c>
      <c r="D913" t="s">
        <v>144</v>
      </c>
      <c r="E913" s="44">
        <v>0.45700000000000002</v>
      </c>
    </row>
    <row r="914" spans="1:5" x14ac:dyDescent="0.35">
      <c r="A914" s="4">
        <v>45139</v>
      </c>
      <c r="B914" t="s">
        <v>37</v>
      </c>
      <c r="C914" t="s">
        <v>35</v>
      </c>
      <c r="D914" t="s">
        <v>144</v>
      </c>
      <c r="E914" s="44">
        <v>0.11899999999999999</v>
      </c>
    </row>
    <row r="915" spans="1:5" x14ac:dyDescent="0.35">
      <c r="A915" s="4">
        <v>45139</v>
      </c>
      <c r="B915" t="s">
        <v>37</v>
      </c>
      <c r="C915" t="s">
        <v>36</v>
      </c>
      <c r="D915" t="s">
        <v>144</v>
      </c>
      <c r="E915" s="44">
        <v>0.76200000000000001</v>
      </c>
    </row>
    <row r="916" spans="1:5" x14ac:dyDescent="0.35">
      <c r="A916" s="4">
        <v>45139</v>
      </c>
      <c r="B916" t="s">
        <v>143</v>
      </c>
      <c r="C916" t="s">
        <v>35</v>
      </c>
      <c r="D916" t="s">
        <v>144</v>
      </c>
      <c r="E916" s="44">
        <v>0.13900000000000001</v>
      </c>
    </row>
    <row r="917" spans="1:5" x14ac:dyDescent="0.35">
      <c r="A917" s="4">
        <v>45139</v>
      </c>
      <c r="B917" t="s">
        <v>143</v>
      </c>
      <c r="C917" t="s">
        <v>36</v>
      </c>
      <c r="D917" t="s">
        <v>144</v>
      </c>
      <c r="E917" s="44">
        <v>0.65700000000000003</v>
      </c>
    </row>
    <row r="918" spans="1:5" x14ac:dyDescent="0.35">
      <c r="A918" s="4">
        <v>45170</v>
      </c>
      <c r="B918" t="s">
        <v>37</v>
      </c>
      <c r="C918" t="s">
        <v>35</v>
      </c>
      <c r="D918" t="s">
        <v>144</v>
      </c>
      <c r="E918" s="44">
        <v>0.129</v>
      </c>
    </row>
    <row r="919" spans="1:5" x14ac:dyDescent="0.35">
      <c r="A919" s="4">
        <v>45170</v>
      </c>
      <c r="B919" t="s">
        <v>37</v>
      </c>
      <c r="C919" t="s">
        <v>36</v>
      </c>
      <c r="D919" t="s">
        <v>144</v>
      </c>
      <c r="E919" s="44">
        <v>0.621</v>
      </c>
    </row>
    <row r="920" spans="1:5" x14ac:dyDescent="0.35">
      <c r="A920" s="4">
        <v>45170</v>
      </c>
      <c r="B920" t="s">
        <v>143</v>
      </c>
      <c r="C920" t="s">
        <v>35</v>
      </c>
      <c r="D920" t="s">
        <v>144</v>
      </c>
      <c r="E920" s="44">
        <v>8.3000000000000004E-2</v>
      </c>
    </row>
    <row r="921" spans="1:5" x14ac:dyDescent="0.35">
      <c r="A921" s="4">
        <v>45170</v>
      </c>
      <c r="B921" t="s">
        <v>143</v>
      </c>
      <c r="C921" t="s">
        <v>36</v>
      </c>
      <c r="D921" t="s">
        <v>144</v>
      </c>
      <c r="E921" s="44">
        <v>0.78400000000000003</v>
      </c>
    </row>
    <row r="922" spans="1:5" x14ac:dyDescent="0.35">
      <c r="A922" s="4">
        <v>45200</v>
      </c>
      <c r="B922" t="s">
        <v>37</v>
      </c>
      <c r="C922" t="s">
        <v>35</v>
      </c>
      <c r="D922" t="s">
        <v>144</v>
      </c>
      <c r="E922" s="44">
        <v>0.108</v>
      </c>
    </row>
    <row r="923" spans="1:5" x14ac:dyDescent="0.35">
      <c r="A923" s="4">
        <v>45200</v>
      </c>
      <c r="B923" t="s">
        <v>37</v>
      </c>
      <c r="C923" t="s">
        <v>36</v>
      </c>
      <c r="D923" t="s">
        <v>144</v>
      </c>
      <c r="E923" s="44">
        <v>0.64600000000000002</v>
      </c>
    </row>
    <row r="924" spans="1:5" x14ac:dyDescent="0.35">
      <c r="A924" s="4">
        <v>45200</v>
      </c>
      <c r="B924" t="s">
        <v>143</v>
      </c>
      <c r="C924" t="s">
        <v>35</v>
      </c>
      <c r="D924" t="s">
        <v>144</v>
      </c>
      <c r="E924" s="44">
        <v>0.124</v>
      </c>
    </row>
    <row r="925" spans="1:5" x14ac:dyDescent="0.35">
      <c r="A925" s="4">
        <v>45200</v>
      </c>
      <c r="B925" t="s">
        <v>143</v>
      </c>
      <c r="C925" t="s">
        <v>36</v>
      </c>
      <c r="D925" t="s">
        <v>144</v>
      </c>
      <c r="E925" s="44">
        <v>0.51200000000000001</v>
      </c>
    </row>
    <row r="926" spans="1:5" x14ac:dyDescent="0.35">
      <c r="A926" s="4">
        <v>45231</v>
      </c>
      <c r="B926" t="s">
        <v>37</v>
      </c>
      <c r="C926" t="s">
        <v>35</v>
      </c>
      <c r="D926" t="s">
        <v>144</v>
      </c>
      <c r="E926" s="44">
        <v>0.151</v>
      </c>
    </row>
    <row r="927" spans="1:5" x14ac:dyDescent="0.35">
      <c r="A927" s="4">
        <v>45231</v>
      </c>
      <c r="B927" t="s">
        <v>37</v>
      </c>
      <c r="C927" t="s">
        <v>36</v>
      </c>
      <c r="D927" t="s">
        <v>144</v>
      </c>
      <c r="E927" s="44">
        <v>0.60799999999999998</v>
      </c>
    </row>
    <row r="928" spans="1:5" x14ac:dyDescent="0.35">
      <c r="A928" s="4">
        <v>45231</v>
      </c>
      <c r="B928" t="s">
        <v>143</v>
      </c>
      <c r="C928" t="s">
        <v>35</v>
      </c>
      <c r="D928" t="s">
        <v>144</v>
      </c>
      <c r="E928" s="44">
        <v>0.104</v>
      </c>
    </row>
    <row r="929" spans="1:5" x14ac:dyDescent="0.35">
      <c r="A929" s="4">
        <v>45231</v>
      </c>
      <c r="B929" t="s">
        <v>143</v>
      </c>
      <c r="C929" t="s">
        <v>36</v>
      </c>
      <c r="D929" t="s">
        <v>144</v>
      </c>
      <c r="E929" s="44">
        <v>0.73199999999999998</v>
      </c>
    </row>
    <row r="930" spans="1:5" x14ac:dyDescent="0.35">
      <c r="A930" s="4">
        <v>45261</v>
      </c>
      <c r="B930" t="s">
        <v>37</v>
      </c>
      <c r="C930" t="s">
        <v>35</v>
      </c>
      <c r="D930" t="s">
        <v>144</v>
      </c>
      <c r="E930" s="44">
        <v>0.104</v>
      </c>
    </row>
    <row r="931" spans="1:5" x14ac:dyDescent="0.35">
      <c r="A931" s="4">
        <v>45261</v>
      </c>
      <c r="B931" t="s">
        <v>37</v>
      </c>
      <c r="C931" t="s">
        <v>36</v>
      </c>
      <c r="D931" t="s">
        <v>144</v>
      </c>
      <c r="E931" s="44">
        <v>0.44400000000000001</v>
      </c>
    </row>
    <row r="932" spans="1:5" x14ac:dyDescent="0.35">
      <c r="A932" s="4">
        <v>45261</v>
      </c>
      <c r="B932" t="s">
        <v>143</v>
      </c>
      <c r="C932" t="s">
        <v>35</v>
      </c>
      <c r="D932" t="s">
        <v>144</v>
      </c>
      <c r="E932" s="44">
        <v>0.16800000000000001</v>
      </c>
    </row>
    <row r="933" spans="1:5" x14ac:dyDescent="0.35">
      <c r="A933" s="4">
        <v>45261</v>
      </c>
      <c r="B933" t="s">
        <v>143</v>
      </c>
      <c r="C933" t="s">
        <v>36</v>
      </c>
      <c r="D933" t="s">
        <v>144</v>
      </c>
      <c r="E933" s="44">
        <v>0.314</v>
      </c>
    </row>
    <row r="934" spans="1:5" x14ac:dyDescent="0.35">
      <c r="A934" s="4">
        <v>45292</v>
      </c>
      <c r="B934" t="s">
        <v>37</v>
      </c>
      <c r="C934" t="s">
        <v>35</v>
      </c>
      <c r="D934" t="s">
        <v>144</v>
      </c>
      <c r="E934" s="44">
        <v>0.14000000000000001</v>
      </c>
    </row>
    <row r="935" spans="1:5" x14ac:dyDescent="0.35">
      <c r="A935" s="4">
        <v>45292</v>
      </c>
      <c r="B935" t="s">
        <v>37</v>
      </c>
      <c r="C935" t="s">
        <v>36</v>
      </c>
      <c r="D935" t="s">
        <v>144</v>
      </c>
      <c r="E935" s="44">
        <v>0.58099999999999996</v>
      </c>
    </row>
    <row r="936" spans="1:5" x14ac:dyDescent="0.35">
      <c r="A936" s="4">
        <v>45292</v>
      </c>
      <c r="B936" t="s">
        <v>143</v>
      </c>
      <c r="C936" t="s">
        <v>35</v>
      </c>
      <c r="D936" t="s">
        <v>144</v>
      </c>
      <c r="E936" s="44">
        <v>8.5999999999999993E-2</v>
      </c>
    </row>
    <row r="937" spans="1:5" x14ac:dyDescent="0.35">
      <c r="A937" s="4">
        <v>45292</v>
      </c>
      <c r="B937" t="s">
        <v>143</v>
      </c>
      <c r="C937" t="s">
        <v>36</v>
      </c>
      <c r="D937" t="s">
        <v>144</v>
      </c>
      <c r="E937" s="44">
        <v>0.53800000000000003</v>
      </c>
    </row>
    <row r="938" spans="1:5" x14ac:dyDescent="0.35">
      <c r="A938" s="4">
        <v>45323</v>
      </c>
      <c r="B938" t="s">
        <v>37</v>
      </c>
      <c r="C938" t="s">
        <v>35</v>
      </c>
      <c r="D938" t="s">
        <v>144</v>
      </c>
      <c r="E938" s="44">
        <v>0.13300000000000001</v>
      </c>
    </row>
    <row r="939" spans="1:5" x14ac:dyDescent="0.35">
      <c r="A939" s="4">
        <v>45323</v>
      </c>
      <c r="B939" t="s">
        <v>37</v>
      </c>
      <c r="C939" t="s">
        <v>36</v>
      </c>
      <c r="D939" t="s">
        <v>144</v>
      </c>
      <c r="E939" s="44">
        <v>0.65700000000000003</v>
      </c>
    </row>
    <row r="940" spans="1:5" x14ac:dyDescent="0.35">
      <c r="A940" s="4">
        <v>45323</v>
      </c>
      <c r="B940" t="s">
        <v>143</v>
      </c>
      <c r="C940" t="s">
        <v>35</v>
      </c>
      <c r="D940" t="s">
        <v>144</v>
      </c>
      <c r="E940" s="44">
        <v>0.17699999999999999</v>
      </c>
    </row>
    <row r="941" spans="1:5" x14ac:dyDescent="0.35">
      <c r="A941" s="4">
        <v>45323</v>
      </c>
      <c r="B941" t="s">
        <v>143</v>
      </c>
      <c r="C941" t="s">
        <v>36</v>
      </c>
      <c r="D941" t="s">
        <v>144</v>
      </c>
      <c r="E941" s="44">
        <v>0.51</v>
      </c>
    </row>
    <row r="942" spans="1:5" x14ac:dyDescent="0.35">
      <c r="A942" s="4">
        <v>45352</v>
      </c>
      <c r="B942" t="s">
        <v>37</v>
      </c>
      <c r="C942" t="s">
        <v>35</v>
      </c>
      <c r="D942" t="s">
        <v>144</v>
      </c>
      <c r="E942" s="44">
        <v>0.16500000000000001</v>
      </c>
    </row>
    <row r="943" spans="1:5" x14ac:dyDescent="0.35">
      <c r="A943" s="4">
        <v>45352</v>
      </c>
      <c r="B943" t="s">
        <v>37</v>
      </c>
      <c r="C943" t="s">
        <v>36</v>
      </c>
      <c r="D943" t="s">
        <v>144</v>
      </c>
      <c r="E943" s="44">
        <v>0.56399999999999995</v>
      </c>
    </row>
    <row r="944" spans="1:5" x14ac:dyDescent="0.35">
      <c r="A944" s="4">
        <v>45352</v>
      </c>
      <c r="B944" t="s">
        <v>143</v>
      </c>
      <c r="C944" t="s">
        <v>35</v>
      </c>
      <c r="D944" t="s">
        <v>144</v>
      </c>
      <c r="E944" s="44">
        <v>0.17199999999999999</v>
      </c>
    </row>
    <row r="945" spans="1:5" x14ac:dyDescent="0.35">
      <c r="A945" s="4">
        <v>45352</v>
      </c>
      <c r="B945" t="s">
        <v>143</v>
      </c>
      <c r="C945" t="s">
        <v>36</v>
      </c>
      <c r="D945" t="s">
        <v>144</v>
      </c>
      <c r="E945" s="44">
        <v>0.72499999999999998</v>
      </c>
    </row>
    <row r="946" spans="1:5" x14ac:dyDescent="0.35">
      <c r="A946" s="4">
        <v>45383</v>
      </c>
      <c r="B946" t="s">
        <v>37</v>
      </c>
      <c r="C946" t="s">
        <v>35</v>
      </c>
      <c r="D946" t="s">
        <v>144</v>
      </c>
      <c r="E946" s="44">
        <v>0.151</v>
      </c>
    </row>
    <row r="947" spans="1:5" x14ac:dyDescent="0.35">
      <c r="A947" s="4">
        <v>45383</v>
      </c>
      <c r="B947" t="s">
        <v>37</v>
      </c>
      <c r="C947" t="s">
        <v>36</v>
      </c>
      <c r="D947" t="s">
        <v>144</v>
      </c>
      <c r="E947" s="44">
        <v>0.56200000000000006</v>
      </c>
    </row>
    <row r="948" spans="1:5" x14ac:dyDescent="0.35">
      <c r="A948" s="4">
        <v>45383</v>
      </c>
      <c r="B948" t="s">
        <v>143</v>
      </c>
      <c r="C948" t="s">
        <v>35</v>
      </c>
      <c r="D948" t="s">
        <v>144</v>
      </c>
      <c r="E948" s="44">
        <v>0.156</v>
      </c>
    </row>
    <row r="949" spans="1:5" x14ac:dyDescent="0.35">
      <c r="A949" s="4">
        <v>45383</v>
      </c>
      <c r="B949" t="s">
        <v>143</v>
      </c>
      <c r="C949" t="s">
        <v>36</v>
      </c>
      <c r="D949" t="s">
        <v>144</v>
      </c>
      <c r="E949" s="44">
        <v>0.65</v>
      </c>
    </row>
    <row r="950" spans="1:5" x14ac:dyDescent="0.35">
      <c r="A950" s="4">
        <v>45413</v>
      </c>
      <c r="B950" t="s">
        <v>37</v>
      </c>
      <c r="C950" t="s">
        <v>35</v>
      </c>
      <c r="D950" t="s">
        <v>144</v>
      </c>
      <c r="E950" s="44">
        <v>0.16800000000000001</v>
      </c>
    </row>
    <row r="951" spans="1:5" x14ac:dyDescent="0.35">
      <c r="A951" s="4">
        <v>45413</v>
      </c>
      <c r="B951" t="s">
        <v>37</v>
      </c>
      <c r="C951" t="s">
        <v>36</v>
      </c>
      <c r="D951" t="s">
        <v>144</v>
      </c>
      <c r="E951" s="44">
        <v>0.63300000000000001</v>
      </c>
    </row>
    <row r="952" spans="1:5" x14ac:dyDescent="0.35">
      <c r="A952" s="4">
        <v>45413</v>
      </c>
      <c r="B952" t="s">
        <v>143</v>
      </c>
      <c r="C952" t="s">
        <v>35</v>
      </c>
      <c r="D952" t="s">
        <v>144</v>
      </c>
      <c r="E952" s="44">
        <v>0.13700000000000001</v>
      </c>
    </row>
    <row r="953" spans="1:5" x14ac:dyDescent="0.35">
      <c r="A953" s="4">
        <v>45413</v>
      </c>
      <c r="B953" t="s">
        <v>143</v>
      </c>
      <c r="C953" t="s">
        <v>36</v>
      </c>
      <c r="D953" t="s">
        <v>144</v>
      </c>
      <c r="E953" s="44">
        <v>0.55600000000000005</v>
      </c>
    </row>
    <row r="954" spans="1:5" x14ac:dyDescent="0.35">
      <c r="A954" s="4">
        <v>45444</v>
      </c>
      <c r="B954" t="s">
        <v>37</v>
      </c>
      <c r="C954" t="s">
        <v>35</v>
      </c>
      <c r="D954" t="s">
        <v>144</v>
      </c>
      <c r="E954" s="44">
        <v>0.14799999999999999</v>
      </c>
    </row>
    <row r="955" spans="1:5" x14ac:dyDescent="0.35">
      <c r="A955" s="4">
        <v>45444</v>
      </c>
      <c r="B955" t="s">
        <v>37</v>
      </c>
      <c r="C955" t="s">
        <v>36</v>
      </c>
      <c r="D955" t="s">
        <v>144</v>
      </c>
      <c r="E955" s="44">
        <v>0.67900000000000005</v>
      </c>
    </row>
    <row r="956" spans="1:5" x14ac:dyDescent="0.35">
      <c r="A956" s="4">
        <v>45444</v>
      </c>
      <c r="B956" t="s">
        <v>143</v>
      </c>
      <c r="C956" t="s">
        <v>35</v>
      </c>
      <c r="D956" t="s">
        <v>144</v>
      </c>
      <c r="E956" s="44">
        <v>0.14599999999999999</v>
      </c>
    </row>
    <row r="957" spans="1:5" x14ac:dyDescent="0.35">
      <c r="A957" s="4">
        <v>45444</v>
      </c>
      <c r="B957" t="s">
        <v>143</v>
      </c>
      <c r="C957" t="s">
        <v>36</v>
      </c>
      <c r="D957" t="s">
        <v>144</v>
      </c>
      <c r="E957" s="44">
        <v>0.55000000000000004</v>
      </c>
    </row>
    <row r="958" spans="1:5" x14ac:dyDescent="0.35">
      <c r="A958" s="4">
        <v>45474</v>
      </c>
      <c r="B958" t="s">
        <v>37</v>
      </c>
      <c r="C958" t="s">
        <v>35</v>
      </c>
      <c r="D958" t="s">
        <v>144</v>
      </c>
      <c r="E958" s="44">
        <v>0.13600000000000001</v>
      </c>
    </row>
    <row r="959" spans="1:5" x14ac:dyDescent="0.35">
      <c r="A959" s="4">
        <v>45474</v>
      </c>
      <c r="B959" t="s">
        <v>37</v>
      </c>
      <c r="C959" t="s">
        <v>36</v>
      </c>
      <c r="D959" t="s">
        <v>144</v>
      </c>
      <c r="E959" s="44">
        <v>0.64400000000000002</v>
      </c>
    </row>
    <row r="960" spans="1:5" x14ac:dyDescent="0.35">
      <c r="A960" s="4">
        <v>45474</v>
      </c>
      <c r="B960" t="s">
        <v>143</v>
      </c>
      <c r="C960" t="s">
        <v>35</v>
      </c>
      <c r="D960" t="s">
        <v>144</v>
      </c>
      <c r="E960" s="44">
        <v>0.16900000000000001</v>
      </c>
    </row>
    <row r="961" spans="1:5" x14ac:dyDescent="0.35">
      <c r="A961" s="4">
        <v>45474</v>
      </c>
      <c r="B961" t="s">
        <v>143</v>
      </c>
      <c r="C961" t="s">
        <v>36</v>
      </c>
      <c r="D961" t="s">
        <v>144</v>
      </c>
      <c r="E961" s="44">
        <v>0.52500000000000002</v>
      </c>
    </row>
    <row r="962" spans="1:5" x14ac:dyDescent="0.35">
      <c r="A962" s="4">
        <v>45505</v>
      </c>
      <c r="B962" t="s">
        <v>37</v>
      </c>
      <c r="C962" t="s">
        <v>35</v>
      </c>
      <c r="D962" t="s">
        <v>144</v>
      </c>
      <c r="E962" s="44">
        <v>0.16400000000000001</v>
      </c>
    </row>
    <row r="963" spans="1:5" x14ac:dyDescent="0.35">
      <c r="A963" s="4">
        <v>45505</v>
      </c>
      <c r="B963" t="s">
        <v>37</v>
      </c>
      <c r="C963" t="s">
        <v>36</v>
      </c>
      <c r="D963" t="s">
        <v>144</v>
      </c>
      <c r="E963" s="44">
        <v>0.67400000000000004</v>
      </c>
    </row>
    <row r="964" spans="1:5" x14ac:dyDescent="0.35">
      <c r="A964" s="4">
        <v>45505</v>
      </c>
      <c r="B964" t="s">
        <v>143</v>
      </c>
      <c r="C964" t="s">
        <v>35</v>
      </c>
      <c r="D964" t="s">
        <v>144</v>
      </c>
      <c r="E964" s="44">
        <v>0.17599999999999999</v>
      </c>
    </row>
    <row r="965" spans="1:5" x14ac:dyDescent="0.35">
      <c r="A965" s="4">
        <v>45505</v>
      </c>
      <c r="B965" t="s">
        <v>143</v>
      </c>
      <c r="C965" t="s">
        <v>36</v>
      </c>
      <c r="D965" t="s">
        <v>144</v>
      </c>
      <c r="E965" s="44">
        <v>0.66700000000000004</v>
      </c>
    </row>
    <row r="966" spans="1:5" x14ac:dyDescent="0.35">
      <c r="A966" s="4">
        <v>45536</v>
      </c>
      <c r="B966" t="s">
        <v>37</v>
      </c>
      <c r="C966" t="s">
        <v>35</v>
      </c>
      <c r="D966" t="s">
        <v>144</v>
      </c>
      <c r="E966" s="44">
        <v>0.14299999999999999</v>
      </c>
    </row>
    <row r="967" spans="1:5" x14ac:dyDescent="0.35">
      <c r="A967" s="4">
        <v>45536</v>
      </c>
      <c r="B967" t="s">
        <v>37</v>
      </c>
      <c r="C967" t="s">
        <v>36</v>
      </c>
      <c r="D967" t="s">
        <v>144</v>
      </c>
      <c r="E967" s="44">
        <v>0.49</v>
      </c>
    </row>
    <row r="968" spans="1:5" x14ac:dyDescent="0.35">
      <c r="A968" s="4">
        <v>45536</v>
      </c>
      <c r="B968" t="s">
        <v>143</v>
      </c>
      <c r="C968" t="s">
        <v>35</v>
      </c>
      <c r="D968" t="s">
        <v>144</v>
      </c>
      <c r="E968" s="44">
        <v>0.13900000000000001</v>
      </c>
    </row>
    <row r="969" spans="1:5" x14ac:dyDescent="0.35">
      <c r="A969" s="4">
        <v>45536</v>
      </c>
      <c r="B969" t="s">
        <v>143</v>
      </c>
      <c r="C969" t="s">
        <v>36</v>
      </c>
      <c r="D969" t="s">
        <v>144</v>
      </c>
      <c r="E969" s="44">
        <v>0.55300000000000005</v>
      </c>
    </row>
    <row r="970" spans="1:5" x14ac:dyDescent="0.35">
      <c r="A970" s="4">
        <v>45566</v>
      </c>
      <c r="B970" t="s">
        <v>37</v>
      </c>
      <c r="C970" t="s">
        <v>35</v>
      </c>
      <c r="D970" t="s">
        <v>144</v>
      </c>
      <c r="E970" s="44">
        <v>0.14499999999999999</v>
      </c>
    </row>
    <row r="971" spans="1:5" x14ac:dyDescent="0.35">
      <c r="A971" s="4">
        <v>45566</v>
      </c>
      <c r="B971" t="s">
        <v>37</v>
      </c>
      <c r="C971" t="s">
        <v>36</v>
      </c>
      <c r="D971" t="s">
        <v>144</v>
      </c>
      <c r="E971" s="44">
        <v>0.46200000000000002</v>
      </c>
    </row>
    <row r="972" spans="1:5" x14ac:dyDescent="0.35">
      <c r="A972" s="4">
        <v>45566</v>
      </c>
      <c r="B972" t="s">
        <v>143</v>
      </c>
      <c r="C972" t="s">
        <v>35</v>
      </c>
      <c r="D972" t="s">
        <v>144</v>
      </c>
      <c r="E972" s="44">
        <v>0.09</v>
      </c>
    </row>
    <row r="973" spans="1:5" x14ac:dyDescent="0.35">
      <c r="A973" s="4">
        <v>45566</v>
      </c>
      <c r="B973" t="s">
        <v>143</v>
      </c>
      <c r="C973" t="s">
        <v>36</v>
      </c>
      <c r="D973" t="s">
        <v>144</v>
      </c>
      <c r="E973" s="44">
        <v>0.40899999999999997</v>
      </c>
    </row>
    <row r="974" spans="1:5" x14ac:dyDescent="0.35">
      <c r="A974" s="4">
        <v>45597</v>
      </c>
      <c r="B974" t="s">
        <v>37</v>
      </c>
      <c r="C974" t="s">
        <v>35</v>
      </c>
      <c r="D974" t="s">
        <v>144</v>
      </c>
      <c r="E974" s="44">
        <v>0.13400000000000001</v>
      </c>
    </row>
    <row r="975" spans="1:5" x14ac:dyDescent="0.35">
      <c r="A975" s="4">
        <v>45597</v>
      </c>
      <c r="B975" t="s">
        <v>37</v>
      </c>
      <c r="C975" t="s">
        <v>36</v>
      </c>
      <c r="D975" t="s">
        <v>144</v>
      </c>
      <c r="E975" s="44">
        <v>0.61899999999999999</v>
      </c>
    </row>
    <row r="976" spans="1:5" x14ac:dyDescent="0.35">
      <c r="A976" s="4">
        <v>45597</v>
      </c>
      <c r="B976" t="s">
        <v>143</v>
      </c>
      <c r="C976" t="s">
        <v>35</v>
      </c>
      <c r="D976" t="s">
        <v>144</v>
      </c>
      <c r="E976" s="44">
        <v>0.122</v>
      </c>
    </row>
    <row r="977" spans="1:5" x14ac:dyDescent="0.35">
      <c r="A977" s="4">
        <v>45597</v>
      </c>
      <c r="B977" t="s">
        <v>143</v>
      </c>
      <c r="C977" t="s">
        <v>36</v>
      </c>
      <c r="D977" t="s">
        <v>144</v>
      </c>
      <c r="E977" s="44">
        <v>0.44700000000000001</v>
      </c>
    </row>
    <row r="978" spans="1:5" x14ac:dyDescent="0.35">
      <c r="A978" s="4">
        <v>45627</v>
      </c>
      <c r="B978" t="s">
        <v>37</v>
      </c>
      <c r="C978" t="s">
        <v>35</v>
      </c>
      <c r="D978" t="s">
        <v>144</v>
      </c>
      <c r="E978" s="44">
        <v>0.151</v>
      </c>
    </row>
    <row r="979" spans="1:5" x14ac:dyDescent="0.35">
      <c r="A979" s="4">
        <v>45627</v>
      </c>
      <c r="B979" t="s">
        <v>37</v>
      </c>
      <c r="C979" t="s">
        <v>36</v>
      </c>
      <c r="D979" t="s">
        <v>144</v>
      </c>
      <c r="E979" s="44">
        <v>0.57799999999999996</v>
      </c>
    </row>
    <row r="980" spans="1:5" x14ac:dyDescent="0.35">
      <c r="A980" s="4">
        <v>45627</v>
      </c>
      <c r="B980" t="s">
        <v>143</v>
      </c>
      <c r="C980" t="s">
        <v>35</v>
      </c>
      <c r="D980" t="s">
        <v>144</v>
      </c>
      <c r="E980" s="44">
        <v>9.8000000000000004E-2</v>
      </c>
    </row>
    <row r="981" spans="1:5" x14ac:dyDescent="0.35">
      <c r="A981" s="4">
        <v>45627</v>
      </c>
      <c r="B981" t="s">
        <v>143</v>
      </c>
      <c r="C981" t="s">
        <v>36</v>
      </c>
      <c r="D981" t="s">
        <v>144</v>
      </c>
      <c r="E981" s="44">
        <v>0.51600000000000001</v>
      </c>
    </row>
    <row r="982" spans="1:5" x14ac:dyDescent="0.35">
      <c r="A982" s="4">
        <v>45658</v>
      </c>
      <c r="B982" t="s">
        <v>37</v>
      </c>
      <c r="C982" t="s">
        <v>35</v>
      </c>
      <c r="D982" t="s">
        <v>144</v>
      </c>
      <c r="E982" s="44">
        <v>0.17299999999999999</v>
      </c>
    </row>
    <row r="983" spans="1:5" x14ac:dyDescent="0.35">
      <c r="A983" s="4">
        <v>45658</v>
      </c>
      <c r="B983" t="s">
        <v>37</v>
      </c>
      <c r="C983" t="s">
        <v>36</v>
      </c>
      <c r="D983" t="s">
        <v>144</v>
      </c>
      <c r="E983" s="44">
        <v>0.47699999999999998</v>
      </c>
    </row>
    <row r="984" spans="1:5" x14ac:dyDescent="0.35">
      <c r="A984" s="4">
        <v>45658</v>
      </c>
      <c r="B984" t="s">
        <v>143</v>
      </c>
      <c r="C984" t="s">
        <v>35</v>
      </c>
      <c r="D984" t="s">
        <v>144</v>
      </c>
      <c r="E984" s="44">
        <v>0.111</v>
      </c>
    </row>
    <row r="985" spans="1:5" x14ac:dyDescent="0.35">
      <c r="A985" s="4">
        <v>45658</v>
      </c>
      <c r="B985" t="s">
        <v>143</v>
      </c>
      <c r="C985" t="s">
        <v>36</v>
      </c>
      <c r="D985" t="s">
        <v>144</v>
      </c>
      <c r="E985" s="44">
        <v>0.53300000000000003</v>
      </c>
    </row>
    <row r="986" spans="1:5" x14ac:dyDescent="0.35">
      <c r="A986" s="4">
        <v>45689</v>
      </c>
      <c r="B986" t="s">
        <v>37</v>
      </c>
      <c r="C986" t="s">
        <v>35</v>
      </c>
      <c r="D986" t="s">
        <v>144</v>
      </c>
      <c r="E986" s="44">
        <v>0.16</v>
      </c>
    </row>
    <row r="987" spans="1:5" x14ac:dyDescent="0.35">
      <c r="A987" s="4">
        <v>45689</v>
      </c>
      <c r="B987" t="s">
        <v>37</v>
      </c>
      <c r="C987" t="s">
        <v>36</v>
      </c>
      <c r="D987" t="s">
        <v>144</v>
      </c>
      <c r="E987" s="44">
        <v>0.52800000000000002</v>
      </c>
    </row>
    <row r="988" spans="1:5" x14ac:dyDescent="0.35">
      <c r="A988" s="4">
        <v>45689</v>
      </c>
      <c r="B988" t="s">
        <v>143</v>
      </c>
      <c r="C988" t="s">
        <v>35</v>
      </c>
      <c r="D988" t="s">
        <v>144</v>
      </c>
      <c r="E988" s="44">
        <v>0.126</v>
      </c>
    </row>
    <row r="989" spans="1:5" x14ac:dyDescent="0.35">
      <c r="A989" s="4">
        <v>45689</v>
      </c>
      <c r="B989" t="s">
        <v>143</v>
      </c>
      <c r="C989" t="s">
        <v>36</v>
      </c>
      <c r="D989" t="s">
        <v>144</v>
      </c>
      <c r="E989" s="44">
        <v>0.316</v>
      </c>
    </row>
    <row r="990" spans="1:5" x14ac:dyDescent="0.35">
      <c r="A990" s="4">
        <v>45717</v>
      </c>
      <c r="B990" t="s">
        <v>37</v>
      </c>
      <c r="C990" t="s">
        <v>35</v>
      </c>
      <c r="D990" t="s">
        <v>144</v>
      </c>
      <c r="E990" s="44">
        <v>0.14099999999999999</v>
      </c>
    </row>
    <row r="991" spans="1:5" x14ac:dyDescent="0.35">
      <c r="A991" s="4">
        <v>45717</v>
      </c>
      <c r="B991" t="s">
        <v>37</v>
      </c>
      <c r="C991" t="s">
        <v>36</v>
      </c>
      <c r="D991" t="s">
        <v>144</v>
      </c>
      <c r="E991" s="44">
        <v>0.5</v>
      </c>
    </row>
    <row r="992" spans="1:5" x14ac:dyDescent="0.35">
      <c r="A992" s="4">
        <v>45717</v>
      </c>
      <c r="B992" t="s">
        <v>143</v>
      </c>
      <c r="C992" t="s">
        <v>35</v>
      </c>
      <c r="D992" t="s">
        <v>144</v>
      </c>
      <c r="E992" s="44">
        <v>0.123</v>
      </c>
    </row>
    <row r="993" spans="1:5" x14ac:dyDescent="0.35">
      <c r="A993" s="4">
        <v>45717</v>
      </c>
      <c r="B993" t="s">
        <v>143</v>
      </c>
      <c r="C993" t="s">
        <v>36</v>
      </c>
      <c r="D993" t="s">
        <v>144</v>
      </c>
      <c r="E993" s="44">
        <v>0.42899999999999999</v>
      </c>
    </row>
    <row r="994" spans="1:5" x14ac:dyDescent="0.35">
      <c r="A994" s="4">
        <v>45748</v>
      </c>
      <c r="B994" t="s">
        <v>37</v>
      </c>
      <c r="C994" t="s">
        <v>35</v>
      </c>
      <c r="D994" t="s">
        <v>144</v>
      </c>
      <c r="E994" s="44">
        <v>0.14599999999999999</v>
      </c>
    </row>
    <row r="995" spans="1:5" x14ac:dyDescent="0.35">
      <c r="A995" s="4">
        <v>45748</v>
      </c>
      <c r="B995" t="s">
        <v>37</v>
      </c>
      <c r="C995" t="s">
        <v>36</v>
      </c>
      <c r="D995" t="s">
        <v>144</v>
      </c>
      <c r="E995" s="44">
        <v>0.69099999999999995</v>
      </c>
    </row>
    <row r="996" spans="1:5" x14ac:dyDescent="0.35">
      <c r="A996" s="4">
        <v>45748</v>
      </c>
      <c r="B996" t="s">
        <v>143</v>
      </c>
      <c r="C996" t="s">
        <v>35</v>
      </c>
      <c r="D996" t="s">
        <v>144</v>
      </c>
      <c r="E996" s="44">
        <v>0.14399999999999999</v>
      </c>
    </row>
    <row r="997" spans="1:5" x14ac:dyDescent="0.35">
      <c r="A997" s="4">
        <v>45748</v>
      </c>
      <c r="B997" t="s">
        <v>143</v>
      </c>
      <c r="C997" t="s">
        <v>36</v>
      </c>
      <c r="D997" t="s">
        <v>144</v>
      </c>
      <c r="E997" s="44">
        <v>0.51900000000000002</v>
      </c>
    </row>
    <row r="998" spans="1:5" x14ac:dyDescent="0.35">
      <c r="A998" s="4">
        <v>45778</v>
      </c>
      <c r="B998" t="s">
        <v>37</v>
      </c>
      <c r="C998" t="s">
        <v>35</v>
      </c>
      <c r="D998" t="s">
        <v>144</v>
      </c>
      <c r="E998" s="44">
        <v>0.14799999999999999</v>
      </c>
    </row>
    <row r="999" spans="1:5" x14ac:dyDescent="0.35">
      <c r="A999" s="4">
        <v>45778</v>
      </c>
      <c r="B999" t="s">
        <v>37</v>
      </c>
      <c r="C999" t="s">
        <v>36</v>
      </c>
      <c r="D999" t="s">
        <v>144</v>
      </c>
      <c r="E999" s="44">
        <v>0.66200000000000003</v>
      </c>
    </row>
    <row r="1000" spans="1:5" x14ac:dyDescent="0.35">
      <c r="A1000" s="4">
        <v>45778</v>
      </c>
      <c r="B1000" t="s">
        <v>143</v>
      </c>
      <c r="C1000" t="s">
        <v>35</v>
      </c>
      <c r="D1000" t="s">
        <v>144</v>
      </c>
      <c r="E1000" s="44">
        <v>0.113</v>
      </c>
    </row>
    <row r="1001" spans="1:5" x14ac:dyDescent="0.35">
      <c r="A1001" s="4">
        <v>45778</v>
      </c>
      <c r="B1001" t="s">
        <v>143</v>
      </c>
      <c r="C1001" t="s">
        <v>36</v>
      </c>
      <c r="D1001" t="s">
        <v>144</v>
      </c>
      <c r="E1001" s="44">
        <v>0.59299999999999997</v>
      </c>
    </row>
    <row r="1002" spans="1:5" x14ac:dyDescent="0.35">
      <c r="A1002" s="4">
        <v>42005</v>
      </c>
      <c r="B1002" t="s">
        <v>37</v>
      </c>
      <c r="C1002" t="s">
        <v>35</v>
      </c>
      <c r="D1002" t="s">
        <v>145</v>
      </c>
      <c r="E1002" s="44">
        <v>0.81399999999999995</v>
      </c>
    </row>
    <row r="1003" spans="1:5" x14ac:dyDescent="0.35">
      <c r="A1003" s="4">
        <v>42005</v>
      </c>
      <c r="B1003" t="s">
        <v>37</v>
      </c>
      <c r="C1003" t="s">
        <v>36</v>
      </c>
      <c r="D1003" t="s">
        <v>145</v>
      </c>
      <c r="E1003" s="44">
        <v>0.53600000000000003</v>
      </c>
    </row>
    <row r="1004" spans="1:5" x14ac:dyDescent="0.35">
      <c r="A1004" s="4">
        <v>42005</v>
      </c>
      <c r="B1004" t="s">
        <v>143</v>
      </c>
      <c r="C1004" t="s">
        <v>35</v>
      </c>
      <c r="D1004" t="s">
        <v>145</v>
      </c>
      <c r="E1004" s="44">
        <v>0.92700000000000005</v>
      </c>
    </row>
    <row r="1005" spans="1:5" x14ac:dyDescent="0.35">
      <c r="A1005" s="4">
        <v>42005</v>
      </c>
      <c r="B1005" t="s">
        <v>143</v>
      </c>
      <c r="C1005" t="s">
        <v>36</v>
      </c>
      <c r="D1005" t="s">
        <v>145</v>
      </c>
      <c r="E1005" s="44">
        <v>0</v>
      </c>
    </row>
    <row r="1006" spans="1:5" x14ac:dyDescent="0.35">
      <c r="A1006" s="4">
        <v>42036</v>
      </c>
      <c r="B1006" t="s">
        <v>37</v>
      </c>
      <c r="C1006" t="s">
        <v>35</v>
      </c>
      <c r="D1006" t="s">
        <v>145</v>
      </c>
      <c r="E1006" s="44">
        <v>0.81799999999999995</v>
      </c>
    </row>
    <row r="1007" spans="1:5" x14ac:dyDescent="0.35">
      <c r="A1007" s="4">
        <v>42036</v>
      </c>
      <c r="B1007" t="s">
        <v>37</v>
      </c>
      <c r="C1007" t="s">
        <v>36</v>
      </c>
      <c r="D1007" t="s">
        <v>145</v>
      </c>
      <c r="E1007" s="44">
        <v>0.42499999999999999</v>
      </c>
    </row>
    <row r="1008" spans="1:5" x14ac:dyDescent="0.35">
      <c r="A1008" s="4">
        <v>42036</v>
      </c>
      <c r="B1008" t="s">
        <v>143</v>
      </c>
      <c r="C1008" t="s">
        <v>35</v>
      </c>
      <c r="D1008" t="s">
        <v>145</v>
      </c>
      <c r="E1008" s="44">
        <v>0.89600000000000002</v>
      </c>
    </row>
    <row r="1009" spans="1:5" x14ac:dyDescent="0.35">
      <c r="A1009" s="4">
        <v>42036</v>
      </c>
      <c r="B1009" t="s">
        <v>143</v>
      </c>
      <c r="C1009" t="s">
        <v>36</v>
      </c>
      <c r="D1009" t="s">
        <v>145</v>
      </c>
      <c r="E1009" s="44">
        <v>0</v>
      </c>
    </row>
    <row r="1010" spans="1:5" x14ac:dyDescent="0.35">
      <c r="A1010" s="4">
        <v>42064</v>
      </c>
      <c r="B1010" t="s">
        <v>37</v>
      </c>
      <c r="C1010" t="s">
        <v>35</v>
      </c>
      <c r="D1010" t="s">
        <v>145</v>
      </c>
      <c r="E1010" s="44">
        <v>0.84799999999999998</v>
      </c>
    </row>
    <row r="1011" spans="1:5" x14ac:dyDescent="0.35">
      <c r="A1011" s="4">
        <v>42064</v>
      </c>
      <c r="B1011" t="s">
        <v>37</v>
      </c>
      <c r="C1011" t="s">
        <v>36</v>
      </c>
      <c r="D1011" t="s">
        <v>145</v>
      </c>
      <c r="E1011" s="44">
        <v>0.34499999999999997</v>
      </c>
    </row>
    <row r="1012" spans="1:5" x14ac:dyDescent="0.35">
      <c r="A1012" s="4">
        <v>42064</v>
      </c>
      <c r="B1012" t="s">
        <v>143</v>
      </c>
      <c r="C1012" t="s">
        <v>35</v>
      </c>
      <c r="D1012" t="s">
        <v>145</v>
      </c>
      <c r="E1012" s="44">
        <v>0.92100000000000004</v>
      </c>
    </row>
    <row r="1013" spans="1:5" x14ac:dyDescent="0.35">
      <c r="A1013" s="4">
        <v>42064</v>
      </c>
      <c r="B1013" t="s">
        <v>143</v>
      </c>
      <c r="C1013" t="s">
        <v>36</v>
      </c>
      <c r="D1013" t="s">
        <v>145</v>
      </c>
      <c r="E1013" s="44">
        <v>0.625</v>
      </c>
    </row>
    <row r="1014" spans="1:5" x14ac:dyDescent="0.35">
      <c r="A1014" s="4">
        <v>42095</v>
      </c>
      <c r="B1014" t="s">
        <v>37</v>
      </c>
      <c r="C1014" t="s">
        <v>35</v>
      </c>
      <c r="D1014" t="s">
        <v>145</v>
      </c>
      <c r="E1014" s="44">
        <v>0.80100000000000005</v>
      </c>
    </row>
    <row r="1015" spans="1:5" x14ac:dyDescent="0.35">
      <c r="A1015" s="4">
        <v>42095</v>
      </c>
      <c r="B1015" t="s">
        <v>37</v>
      </c>
      <c r="C1015" t="s">
        <v>36</v>
      </c>
      <c r="D1015" t="s">
        <v>145</v>
      </c>
      <c r="E1015" s="44">
        <v>0.36399999999999999</v>
      </c>
    </row>
    <row r="1016" spans="1:5" x14ac:dyDescent="0.35">
      <c r="A1016" s="4">
        <v>42095</v>
      </c>
      <c r="B1016" t="s">
        <v>143</v>
      </c>
      <c r="C1016" t="s">
        <v>35</v>
      </c>
      <c r="D1016" t="s">
        <v>145</v>
      </c>
      <c r="E1016" s="44">
        <v>0.92400000000000004</v>
      </c>
    </row>
    <row r="1017" spans="1:5" x14ac:dyDescent="0.35">
      <c r="A1017" s="4">
        <v>42095</v>
      </c>
      <c r="B1017" t="s">
        <v>143</v>
      </c>
      <c r="C1017" t="s">
        <v>36</v>
      </c>
      <c r="D1017" t="s">
        <v>145</v>
      </c>
      <c r="E1017" s="44">
        <v>0.33300000000000002</v>
      </c>
    </row>
    <row r="1018" spans="1:5" x14ac:dyDescent="0.35">
      <c r="A1018" s="4">
        <v>42125</v>
      </c>
      <c r="B1018" t="s">
        <v>37</v>
      </c>
      <c r="C1018" t="s">
        <v>35</v>
      </c>
      <c r="D1018" t="s">
        <v>145</v>
      </c>
      <c r="E1018" s="44">
        <v>0.81200000000000006</v>
      </c>
    </row>
    <row r="1019" spans="1:5" x14ac:dyDescent="0.35">
      <c r="A1019" s="4">
        <v>42125</v>
      </c>
      <c r="B1019" t="s">
        <v>37</v>
      </c>
      <c r="C1019" t="s">
        <v>36</v>
      </c>
      <c r="D1019" t="s">
        <v>145</v>
      </c>
      <c r="E1019" s="44">
        <v>0.36399999999999999</v>
      </c>
    </row>
    <row r="1020" spans="1:5" x14ac:dyDescent="0.35">
      <c r="A1020" s="4">
        <v>42125</v>
      </c>
      <c r="B1020" t="s">
        <v>143</v>
      </c>
      <c r="C1020" t="s">
        <v>35</v>
      </c>
      <c r="D1020" t="s">
        <v>145</v>
      </c>
      <c r="E1020" s="44">
        <v>0.93600000000000005</v>
      </c>
    </row>
    <row r="1021" spans="1:5" x14ac:dyDescent="0.35">
      <c r="A1021" s="4">
        <v>42125</v>
      </c>
      <c r="B1021" t="s">
        <v>143</v>
      </c>
      <c r="C1021" t="s">
        <v>36</v>
      </c>
      <c r="D1021" t="s">
        <v>145</v>
      </c>
      <c r="E1021" s="44">
        <v>0</v>
      </c>
    </row>
    <row r="1022" spans="1:5" x14ac:dyDescent="0.35">
      <c r="A1022" s="4">
        <v>42156</v>
      </c>
      <c r="B1022" t="s">
        <v>37</v>
      </c>
      <c r="C1022" t="s">
        <v>35</v>
      </c>
      <c r="D1022" t="s">
        <v>145</v>
      </c>
      <c r="E1022" s="44">
        <v>0.81799999999999995</v>
      </c>
    </row>
    <row r="1023" spans="1:5" x14ac:dyDescent="0.35">
      <c r="A1023" s="4">
        <v>42156</v>
      </c>
      <c r="B1023" t="s">
        <v>37</v>
      </c>
      <c r="C1023" t="s">
        <v>36</v>
      </c>
      <c r="D1023" t="s">
        <v>145</v>
      </c>
      <c r="E1023" s="44">
        <v>0.42199999999999999</v>
      </c>
    </row>
    <row r="1024" spans="1:5" x14ac:dyDescent="0.35">
      <c r="A1024" s="4">
        <v>42156</v>
      </c>
      <c r="B1024" t="s">
        <v>143</v>
      </c>
      <c r="C1024" t="s">
        <v>35</v>
      </c>
      <c r="D1024" t="s">
        <v>145</v>
      </c>
      <c r="E1024" s="44">
        <v>0.83</v>
      </c>
    </row>
    <row r="1025" spans="1:5" x14ac:dyDescent="0.35">
      <c r="A1025" s="4">
        <v>42156</v>
      </c>
      <c r="B1025" t="s">
        <v>143</v>
      </c>
      <c r="C1025" t="s">
        <v>36</v>
      </c>
      <c r="D1025" t="s">
        <v>145</v>
      </c>
      <c r="E1025" s="44">
        <v>0.25</v>
      </c>
    </row>
    <row r="1026" spans="1:5" x14ac:dyDescent="0.35">
      <c r="A1026" s="4">
        <v>42186</v>
      </c>
      <c r="B1026" t="s">
        <v>37</v>
      </c>
      <c r="C1026" t="s">
        <v>35</v>
      </c>
      <c r="D1026" t="s">
        <v>145</v>
      </c>
      <c r="E1026" s="44">
        <v>0.82399999999999995</v>
      </c>
    </row>
    <row r="1027" spans="1:5" x14ac:dyDescent="0.35">
      <c r="A1027" s="4">
        <v>42186</v>
      </c>
      <c r="B1027" t="s">
        <v>37</v>
      </c>
      <c r="C1027" t="s">
        <v>36</v>
      </c>
      <c r="D1027" t="s">
        <v>145</v>
      </c>
      <c r="E1027" s="44">
        <v>0.34100000000000003</v>
      </c>
    </row>
    <row r="1028" spans="1:5" x14ac:dyDescent="0.35">
      <c r="A1028" s="4">
        <v>42186</v>
      </c>
      <c r="B1028" t="s">
        <v>143</v>
      </c>
      <c r="C1028" t="s">
        <v>35</v>
      </c>
      <c r="D1028" t="s">
        <v>145</v>
      </c>
      <c r="E1028" s="44">
        <v>0.879</v>
      </c>
    </row>
    <row r="1029" spans="1:5" x14ac:dyDescent="0.35">
      <c r="A1029" s="4">
        <v>42186</v>
      </c>
      <c r="B1029" t="s">
        <v>143</v>
      </c>
      <c r="C1029" t="s">
        <v>36</v>
      </c>
      <c r="D1029" t="s">
        <v>145</v>
      </c>
      <c r="E1029" s="44">
        <v>0.2</v>
      </c>
    </row>
    <row r="1030" spans="1:5" x14ac:dyDescent="0.35">
      <c r="A1030" s="4">
        <v>42217</v>
      </c>
      <c r="B1030" t="s">
        <v>37</v>
      </c>
      <c r="C1030" t="s">
        <v>35</v>
      </c>
      <c r="D1030" t="s">
        <v>145</v>
      </c>
      <c r="E1030" s="44">
        <v>0.82499999999999996</v>
      </c>
    </row>
    <row r="1031" spans="1:5" x14ac:dyDescent="0.35">
      <c r="A1031" s="4">
        <v>42217</v>
      </c>
      <c r="B1031" t="s">
        <v>37</v>
      </c>
      <c r="C1031" t="s">
        <v>36</v>
      </c>
      <c r="D1031" t="s">
        <v>145</v>
      </c>
      <c r="E1031" s="44">
        <v>0.441</v>
      </c>
    </row>
    <row r="1032" spans="1:5" x14ac:dyDescent="0.35">
      <c r="A1032" s="4">
        <v>42217</v>
      </c>
      <c r="B1032" t="s">
        <v>143</v>
      </c>
      <c r="C1032" t="s">
        <v>35</v>
      </c>
      <c r="D1032" t="s">
        <v>145</v>
      </c>
      <c r="E1032" s="44">
        <v>0.92300000000000004</v>
      </c>
    </row>
    <row r="1033" spans="1:5" x14ac:dyDescent="0.35">
      <c r="A1033" s="4">
        <v>42217</v>
      </c>
      <c r="B1033" t="s">
        <v>143</v>
      </c>
      <c r="C1033" t="s">
        <v>36</v>
      </c>
      <c r="D1033" t="s">
        <v>145</v>
      </c>
      <c r="E1033" s="44">
        <v>0.57099999999999995</v>
      </c>
    </row>
    <row r="1034" spans="1:5" x14ac:dyDescent="0.35">
      <c r="A1034" s="4">
        <v>42248</v>
      </c>
      <c r="B1034" t="s">
        <v>37</v>
      </c>
      <c r="C1034" t="s">
        <v>35</v>
      </c>
      <c r="D1034" t="s">
        <v>145</v>
      </c>
      <c r="E1034" s="44">
        <v>0.81499999999999995</v>
      </c>
    </row>
    <row r="1035" spans="1:5" x14ac:dyDescent="0.35">
      <c r="A1035" s="4">
        <v>42248</v>
      </c>
      <c r="B1035" t="s">
        <v>37</v>
      </c>
      <c r="C1035" t="s">
        <v>36</v>
      </c>
      <c r="D1035" t="s">
        <v>145</v>
      </c>
      <c r="E1035" s="44">
        <v>0.42599999999999999</v>
      </c>
    </row>
    <row r="1036" spans="1:5" x14ac:dyDescent="0.35">
      <c r="A1036" s="4">
        <v>42248</v>
      </c>
      <c r="B1036" t="s">
        <v>143</v>
      </c>
      <c r="C1036" t="s">
        <v>35</v>
      </c>
      <c r="D1036" t="s">
        <v>145</v>
      </c>
      <c r="E1036" s="44">
        <v>0.95</v>
      </c>
    </row>
    <row r="1037" spans="1:5" x14ac:dyDescent="0.35">
      <c r="A1037" s="4">
        <v>42248</v>
      </c>
      <c r="B1037" t="s">
        <v>143</v>
      </c>
      <c r="C1037" t="s">
        <v>36</v>
      </c>
      <c r="D1037" t="s">
        <v>145</v>
      </c>
      <c r="E1037" s="44">
        <v>0.55600000000000005</v>
      </c>
    </row>
    <row r="1038" spans="1:5" x14ac:dyDescent="0.35">
      <c r="A1038" s="4">
        <v>42278</v>
      </c>
      <c r="B1038" t="s">
        <v>37</v>
      </c>
      <c r="C1038" t="s">
        <v>35</v>
      </c>
      <c r="D1038" t="s">
        <v>145</v>
      </c>
      <c r="E1038" s="44">
        <v>0.8</v>
      </c>
    </row>
    <row r="1039" spans="1:5" x14ac:dyDescent="0.35">
      <c r="A1039" s="4">
        <v>42278</v>
      </c>
      <c r="B1039" t="s">
        <v>37</v>
      </c>
      <c r="C1039" t="s">
        <v>36</v>
      </c>
      <c r="D1039" t="s">
        <v>145</v>
      </c>
      <c r="E1039" s="44">
        <v>0.41799999999999998</v>
      </c>
    </row>
    <row r="1040" spans="1:5" x14ac:dyDescent="0.35">
      <c r="A1040" s="4">
        <v>42278</v>
      </c>
      <c r="B1040" t="s">
        <v>143</v>
      </c>
      <c r="C1040" t="s">
        <v>35</v>
      </c>
      <c r="D1040" t="s">
        <v>145</v>
      </c>
      <c r="E1040" s="44">
        <v>0.88200000000000001</v>
      </c>
    </row>
    <row r="1041" spans="1:5" x14ac:dyDescent="0.35">
      <c r="A1041" s="4">
        <v>42278</v>
      </c>
      <c r="B1041" t="s">
        <v>143</v>
      </c>
      <c r="C1041" t="s">
        <v>36</v>
      </c>
      <c r="D1041" t="s">
        <v>145</v>
      </c>
      <c r="E1041" s="44">
        <v>0.57099999999999995</v>
      </c>
    </row>
    <row r="1042" spans="1:5" x14ac:dyDescent="0.35">
      <c r="A1042" s="4">
        <v>42309</v>
      </c>
      <c r="B1042" t="s">
        <v>37</v>
      </c>
      <c r="C1042" t="s">
        <v>35</v>
      </c>
      <c r="D1042" t="s">
        <v>145</v>
      </c>
      <c r="E1042" s="44">
        <v>0.81299999999999994</v>
      </c>
    </row>
    <row r="1043" spans="1:5" x14ac:dyDescent="0.35">
      <c r="A1043" s="4">
        <v>42309</v>
      </c>
      <c r="B1043" t="s">
        <v>37</v>
      </c>
      <c r="C1043" t="s">
        <v>36</v>
      </c>
      <c r="D1043" t="s">
        <v>145</v>
      </c>
      <c r="E1043" s="44">
        <v>0.47599999999999998</v>
      </c>
    </row>
    <row r="1044" spans="1:5" x14ac:dyDescent="0.35">
      <c r="A1044" s="4">
        <v>42309</v>
      </c>
      <c r="B1044" t="s">
        <v>143</v>
      </c>
      <c r="C1044" t="s">
        <v>35</v>
      </c>
      <c r="D1044" t="s">
        <v>145</v>
      </c>
      <c r="E1044" s="44">
        <v>0.94</v>
      </c>
    </row>
    <row r="1045" spans="1:5" x14ac:dyDescent="0.35">
      <c r="A1045" s="4">
        <v>42309</v>
      </c>
      <c r="B1045" t="s">
        <v>143</v>
      </c>
      <c r="C1045" t="s">
        <v>36</v>
      </c>
      <c r="D1045" t="s">
        <v>145</v>
      </c>
      <c r="E1045" s="44">
        <v>0.312</v>
      </c>
    </row>
    <row r="1046" spans="1:5" x14ac:dyDescent="0.35">
      <c r="A1046" s="4">
        <v>42339</v>
      </c>
      <c r="B1046" t="s">
        <v>37</v>
      </c>
      <c r="C1046" t="s">
        <v>35</v>
      </c>
      <c r="D1046" t="s">
        <v>145</v>
      </c>
      <c r="E1046" s="44">
        <v>0.80900000000000005</v>
      </c>
    </row>
    <row r="1047" spans="1:5" x14ac:dyDescent="0.35">
      <c r="A1047" s="4">
        <v>42339</v>
      </c>
      <c r="B1047" t="s">
        <v>37</v>
      </c>
      <c r="C1047" t="s">
        <v>36</v>
      </c>
      <c r="D1047" t="s">
        <v>145</v>
      </c>
      <c r="E1047" s="44">
        <v>0.32300000000000001</v>
      </c>
    </row>
    <row r="1048" spans="1:5" x14ac:dyDescent="0.35">
      <c r="A1048" s="4">
        <v>42339</v>
      </c>
      <c r="B1048" t="s">
        <v>143</v>
      </c>
      <c r="C1048" t="s">
        <v>35</v>
      </c>
      <c r="D1048" t="s">
        <v>145</v>
      </c>
      <c r="E1048" s="44">
        <v>0.93300000000000005</v>
      </c>
    </row>
    <row r="1049" spans="1:5" x14ac:dyDescent="0.35">
      <c r="A1049" s="4">
        <v>42339</v>
      </c>
      <c r="B1049" t="s">
        <v>143</v>
      </c>
      <c r="C1049" t="s">
        <v>36</v>
      </c>
      <c r="D1049" t="s">
        <v>145</v>
      </c>
      <c r="E1049" s="44">
        <v>0.8</v>
      </c>
    </row>
    <row r="1050" spans="1:5" x14ac:dyDescent="0.35">
      <c r="A1050" s="4">
        <v>42370</v>
      </c>
      <c r="B1050" t="s">
        <v>37</v>
      </c>
      <c r="C1050" t="s">
        <v>35</v>
      </c>
      <c r="D1050" t="s">
        <v>145</v>
      </c>
      <c r="E1050" s="44">
        <v>0.81899999999999995</v>
      </c>
    </row>
    <row r="1051" spans="1:5" x14ac:dyDescent="0.35">
      <c r="A1051" s="4">
        <v>42370</v>
      </c>
      <c r="B1051" t="s">
        <v>37</v>
      </c>
      <c r="C1051" t="s">
        <v>36</v>
      </c>
      <c r="D1051" t="s">
        <v>145</v>
      </c>
      <c r="E1051" s="44">
        <v>0.219</v>
      </c>
    </row>
    <row r="1052" spans="1:5" x14ac:dyDescent="0.35">
      <c r="A1052" s="4">
        <v>42370</v>
      </c>
      <c r="B1052" t="s">
        <v>143</v>
      </c>
      <c r="C1052" t="s">
        <v>35</v>
      </c>
      <c r="D1052" t="s">
        <v>145</v>
      </c>
      <c r="E1052" s="44">
        <v>0.90200000000000002</v>
      </c>
    </row>
    <row r="1053" spans="1:5" x14ac:dyDescent="0.35">
      <c r="A1053" s="4">
        <v>42370</v>
      </c>
      <c r="B1053" t="s">
        <v>143</v>
      </c>
      <c r="C1053" t="s">
        <v>36</v>
      </c>
      <c r="D1053" t="s">
        <v>145</v>
      </c>
      <c r="E1053" s="44">
        <v>0.75</v>
      </c>
    </row>
    <row r="1054" spans="1:5" x14ac:dyDescent="0.35">
      <c r="A1054" s="4">
        <v>42401</v>
      </c>
      <c r="B1054" t="s">
        <v>37</v>
      </c>
      <c r="C1054" t="s">
        <v>35</v>
      </c>
      <c r="D1054" t="s">
        <v>145</v>
      </c>
      <c r="E1054" s="44">
        <v>0.78</v>
      </c>
    </row>
    <row r="1055" spans="1:5" x14ac:dyDescent="0.35">
      <c r="A1055" s="4">
        <v>42401</v>
      </c>
      <c r="B1055" t="s">
        <v>37</v>
      </c>
      <c r="C1055" t="s">
        <v>36</v>
      </c>
      <c r="D1055" t="s">
        <v>145</v>
      </c>
      <c r="E1055" s="44">
        <v>0.29299999999999998</v>
      </c>
    </row>
    <row r="1056" spans="1:5" x14ac:dyDescent="0.35">
      <c r="A1056" s="4">
        <v>42401</v>
      </c>
      <c r="B1056" t="s">
        <v>143</v>
      </c>
      <c r="C1056" t="s">
        <v>35</v>
      </c>
      <c r="D1056" t="s">
        <v>145</v>
      </c>
      <c r="E1056" s="44">
        <v>0.89800000000000002</v>
      </c>
    </row>
    <row r="1057" spans="1:5" x14ac:dyDescent="0.35">
      <c r="A1057" s="4">
        <v>42401</v>
      </c>
      <c r="B1057" t="s">
        <v>143</v>
      </c>
      <c r="C1057" t="s">
        <v>36</v>
      </c>
      <c r="D1057" t="s">
        <v>145</v>
      </c>
      <c r="E1057" s="44">
        <v>0.66700000000000004</v>
      </c>
    </row>
    <row r="1058" spans="1:5" x14ac:dyDescent="0.35">
      <c r="A1058" s="4">
        <v>42430</v>
      </c>
      <c r="B1058" t="s">
        <v>37</v>
      </c>
      <c r="C1058" t="s">
        <v>35</v>
      </c>
      <c r="D1058" t="s">
        <v>145</v>
      </c>
      <c r="E1058" s="44">
        <v>0.8</v>
      </c>
    </row>
    <row r="1059" spans="1:5" x14ac:dyDescent="0.35">
      <c r="A1059" s="4">
        <v>42430</v>
      </c>
      <c r="B1059" t="s">
        <v>37</v>
      </c>
      <c r="C1059" t="s">
        <v>36</v>
      </c>
      <c r="D1059" t="s">
        <v>145</v>
      </c>
      <c r="E1059" s="44">
        <v>0.4</v>
      </c>
    </row>
    <row r="1060" spans="1:5" x14ac:dyDescent="0.35">
      <c r="A1060" s="4">
        <v>42430</v>
      </c>
      <c r="B1060" t="s">
        <v>143</v>
      </c>
      <c r="C1060" t="s">
        <v>35</v>
      </c>
      <c r="D1060" t="s">
        <v>145</v>
      </c>
      <c r="E1060" s="44">
        <v>0.88800000000000001</v>
      </c>
    </row>
    <row r="1061" spans="1:5" x14ac:dyDescent="0.35">
      <c r="A1061" s="4">
        <v>42430</v>
      </c>
      <c r="B1061" t="s">
        <v>143</v>
      </c>
      <c r="C1061" t="s">
        <v>36</v>
      </c>
      <c r="D1061" t="s">
        <v>145</v>
      </c>
      <c r="E1061" s="44">
        <v>0.28599999999999998</v>
      </c>
    </row>
    <row r="1062" spans="1:5" x14ac:dyDescent="0.35">
      <c r="A1062" s="4">
        <v>42461</v>
      </c>
      <c r="B1062" t="s">
        <v>37</v>
      </c>
      <c r="C1062" t="s">
        <v>35</v>
      </c>
      <c r="D1062" t="s">
        <v>145</v>
      </c>
      <c r="E1062" s="44">
        <v>0.80300000000000005</v>
      </c>
    </row>
    <row r="1063" spans="1:5" x14ac:dyDescent="0.35">
      <c r="A1063" s="4">
        <v>42461</v>
      </c>
      <c r="B1063" t="s">
        <v>37</v>
      </c>
      <c r="C1063" t="s">
        <v>36</v>
      </c>
      <c r="D1063" t="s">
        <v>145</v>
      </c>
      <c r="E1063" s="44">
        <v>0.372</v>
      </c>
    </row>
    <row r="1064" spans="1:5" x14ac:dyDescent="0.35">
      <c r="A1064" s="4">
        <v>42461</v>
      </c>
      <c r="B1064" t="s">
        <v>143</v>
      </c>
      <c r="C1064" t="s">
        <v>35</v>
      </c>
      <c r="D1064" t="s">
        <v>145</v>
      </c>
      <c r="E1064" s="44">
        <v>0.89</v>
      </c>
    </row>
    <row r="1065" spans="1:5" x14ac:dyDescent="0.35">
      <c r="A1065" s="4">
        <v>42461</v>
      </c>
      <c r="B1065" t="s">
        <v>143</v>
      </c>
      <c r="C1065" t="s">
        <v>36</v>
      </c>
      <c r="D1065" t="s">
        <v>145</v>
      </c>
      <c r="E1065" s="44">
        <v>0.5</v>
      </c>
    </row>
    <row r="1066" spans="1:5" x14ac:dyDescent="0.35">
      <c r="A1066" s="4">
        <v>42491</v>
      </c>
      <c r="B1066" t="s">
        <v>37</v>
      </c>
      <c r="C1066" t="s">
        <v>35</v>
      </c>
      <c r="D1066" t="s">
        <v>145</v>
      </c>
      <c r="E1066" s="44">
        <v>0.78100000000000003</v>
      </c>
    </row>
    <row r="1067" spans="1:5" x14ac:dyDescent="0.35">
      <c r="A1067" s="4">
        <v>42491</v>
      </c>
      <c r="B1067" t="s">
        <v>37</v>
      </c>
      <c r="C1067" t="s">
        <v>36</v>
      </c>
      <c r="D1067" t="s">
        <v>145</v>
      </c>
      <c r="E1067" s="44">
        <v>0.35899999999999999</v>
      </c>
    </row>
    <row r="1068" spans="1:5" x14ac:dyDescent="0.35">
      <c r="A1068" s="4">
        <v>42491</v>
      </c>
      <c r="B1068" t="s">
        <v>143</v>
      </c>
      <c r="C1068" t="s">
        <v>35</v>
      </c>
      <c r="D1068" t="s">
        <v>145</v>
      </c>
      <c r="E1068" s="44">
        <v>0.83499999999999996</v>
      </c>
    </row>
    <row r="1069" spans="1:5" x14ac:dyDescent="0.35">
      <c r="A1069" s="4">
        <v>42491</v>
      </c>
      <c r="B1069" t="s">
        <v>143</v>
      </c>
      <c r="C1069" t="s">
        <v>36</v>
      </c>
      <c r="D1069" t="s">
        <v>145</v>
      </c>
      <c r="E1069" s="44">
        <v>0.1</v>
      </c>
    </row>
    <row r="1070" spans="1:5" x14ac:dyDescent="0.35">
      <c r="A1070" s="4">
        <v>42522</v>
      </c>
      <c r="B1070" t="s">
        <v>37</v>
      </c>
      <c r="C1070" t="s">
        <v>35</v>
      </c>
      <c r="D1070" t="s">
        <v>145</v>
      </c>
      <c r="E1070" s="44">
        <v>0.73</v>
      </c>
    </row>
    <row r="1071" spans="1:5" x14ac:dyDescent="0.35">
      <c r="A1071" s="4">
        <v>42522</v>
      </c>
      <c r="B1071" t="s">
        <v>37</v>
      </c>
      <c r="C1071" t="s">
        <v>36</v>
      </c>
      <c r="D1071" t="s">
        <v>145</v>
      </c>
      <c r="E1071" s="44">
        <v>0.26100000000000001</v>
      </c>
    </row>
    <row r="1072" spans="1:5" x14ac:dyDescent="0.35">
      <c r="A1072" s="4">
        <v>42522</v>
      </c>
      <c r="B1072" t="s">
        <v>143</v>
      </c>
      <c r="C1072" t="s">
        <v>35</v>
      </c>
      <c r="D1072" t="s">
        <v>145</v>
      </c>
      <c r="E1072" s="44">
        <v>0.83799999999999997</v>
      </c>
    </row>
    <row r="1073" spans="1:5" x14ac:dyDescent="0.35">
      <c r="A1073" s="4">
        <v>42522</v>
      </c>
      <c r="B1073" t="s">
        <v>143</v>
      </c>
      <c r="C1073" t="s">
        <v>36</v>
      </c>
      <c r="D1073" t="s">
        <v>145</v>
      </c>
      <c r="E1073" s="44">
        <v>0.27300000000000002</v>
      </c>
    </row>
    <row r="1074" spans="1:5" x14ac:dyDescent="0.35">
      <c r="A1074" s="4">
        <v>42552</v>
      </c>
      <c r="B1074" t="s">
        <v>37</v>
      </c>
      <c r="C1074" t="s">
        <v>35</v>
      </c>
      <c r="D1074" t="s">
        <v>145</v>
      </c>
      <c r="E1074" s="44">
        <v>0.73599999999999999</v>
      </c>
    </row>
    <row r="1075" spans="1:5" x14ac:dyDescent="0.35">
      <c r="A1075" s="4">
        <v>42552</v>
      </c>
      <c r="B1075" t="s">
        <v>37</v>
      </c>
      <c r="C1075" t="s">
        <v>36</v>
      </c>
      <c r="D1075" t="s">
        <v>145</v>
      </c>
      <c r="E1075" s="44">
        <v>0.17699999999999999</v>
      </c>
    </row>
    <row r="1076" spans="1:5" x14ac:dyDescent="0.35">
      <c r="A1076" s="4">
        <v>42552</v>
      </c>
      <c r="B1076" t="s">
        <v>143</v>
      </c>
      <c r="C1076" t="s">
        <v>35</v>
      </c>
      <c r="D1076" t="s">
        <v>145</v>
      </c>
      <c r="E1076" s="44">
        <v>0.86099999999999999</v>
      </c>
    </row>
    <row r="1077" spans="1:5" x14ac:dyDescent="0.35">
      <c r="A1077" s="4">
        <v>42552</v>
      </c>
      <c r="B1077" t="s">
        <v>143</v>
      </c>
      <c r="C1077" t="s">
        <v>36</v>
      </c>
      <c r="D1077" t="s">
        <v>145</v>
      </c>
      <c r="E1077" s="44">
        <v>0.222</v>
      </c>
    </row>
    <row r="1078" spans="1:5" x14ac:dyDescent="0.35">
      <c r="A1078" s="4">
        <v>42583</v>
      </c>
      <c r="B1078" t="s">
        <v>37</v>
      </c>
      <c r="C1078" t="s">
        <v>35</v>
      </c>
      <c r="D1078" t="s">
        <v>145</v>
      </c>
      <c r="E1078" s="44">
        <v>0.77600000000000002</v>
      </c>
    </row>
    <row r="1079" spans="1:5" x14ac:dyDescent="0.35">
      <c r="A1079" s="4">
        <v>42583</v>
      </c>
      <c r="B1079" t="s">
        <v>37</v>
      </c>
      <c r="C1079" t="s">
        <v>36</v>
      </c>
      <c r="D1079" t="s">
        <v>145</v>
      </c>
      <c r="E1079" s="44">
        <v>0.23899999999999999</v>
      </c>
    </row>
    <row r="1080" spans="1:5" x14ac:dyDescent="0.35">
      <c r="A1080" s="4">
        <v>42583</v>
      </c>
      <c r="B1080" t="s">
        <v>143</v>
      </c>
      <c r="C1080" t="s">
        <v>35</v>
      </c>
      <c r="D1080" t="s">
        <v>145</v>
      </c>
      <c r="E1080" s="44">
        <v>0.84599999999999997</v>
      </c>
    </row>
    <row r="1081" spans="1:5" x14ac:dyDescent="0.35">
      <c r="A1081" s="4">
        <v>42583</v>
      </c>
      <c r="B1081" t="s">
        <v>143</v>
      </c>
      <c r="C1081" t="s">
        <v>36</v>
      </c>
      <c r="D1081" t="s">
        <v>145</v>
      </c>
      <c r="E1081" s="44">
        <v>0.14299999999999999</v>
      </c>
    </row>
    <row r="1082" spans="1:5" x14ac:dyDescent="0.35">
      <c r="A1082" s="4">
        <v>42614</v>
      </c>
      <c r="B1082" t="s">
        <v>37</v>
      </c>
      <c r="C1082" t="s">
        <v>35</v>
      </c>
      <c r="D1082" t="s">
        <v>145</v>
      </c>
      <c r="E1082" s="44">
        <v>0.751</v>
      </c>
    </row>
    <row r="1083" spans="1:5" x14ac:dyDescent="0.35">
      <c r="A1083" s="4">
        <v>42614</v>
      </c>
      <c r="B1083" t="s">
        <v>37</v>
      </c>
      <c r="C1083" t="s">
        <v>36</v>
      </c>
      <c r="D1083" t="s">
        <v>145</v>
      </c>
      <c r="E1083" s="44">
        <v>0.23300000000000001</v>
      </c>
    </row>
    <row r="1084" spans="1:5" x14ac:dyDescent="0.35">
      <c r="A1084" s="4">
        <v>42614</v>
      </c>
      <c r="B1084" t="s">
        <v>143</v>
      </c>
      <c r="C1084" t="s">
        <v>35</v>
      </c>
      <c r="D1084" t="s">
        <v>145</v>
      </c>
      <c r="E1084" s="44">
        <v>0.83099999999999996</v>
      </c>
    </row>
    <row r="1085" spans="1:5" x14ac:dyDescent="0.35">
      <c r="A1085" s="4">
        <v>42614</v>
      </c>
      <c r="B1085" t="s">
        <v>143</v>
      </c>
      <c r="C1085" t="s">
        <v>36</v>
      </c>
      <c r="D1085" t="s">
        <v>145</v>
      </c>
      <c r="E1085" s="44">
        <v>0.6</v>
      </c>
    </row>
    <row r="1086" spans="1:5" x14ac:dyDescent="0.35">
      <c r="A1086" s="4">
        <v>42644</v>
      </c>
      <c r="B1086" t="s">
        <v>37</v>
      </c>
      <c r="C1086" t="s">
        <v>35</v>
      </c>
      <c r="D1086" t="s">
        <v>145</v>
      </c>
      <c r="E1086" s="44">
        <v>0.71399999999999997</v>
      </c>
    </row>
    <row r="1087" spans="1:5" x14ac:dyDescent="0.35">
      <c r="A1087" s="4">
        <v>42644</v>
      </c>
      <c r="B1087" t="s">
        <v>37</v>
      </c>
      <c r="C1087" t="s">
        <v>36</v>
      </c>
      <c r="D1087" t="s">
        <v>145</v>
      </c>
      <c r="E1087" s="44">
        <v>0.28799999999999998</v>
      </c>
    </row>
    <row r="1088" spans="1:5" x14ac:dyDescent="0.35">
      <c r="A1088" s="4">
        <v>42644</v>
      </c>
      <c r="B1088" t="s">
        <v>143</v>
      </c>
      <c r="C1088" t="s">
        <v>35</v>
      </c>
      <c r="D1088" t="s">
        <v>145</v>
      </c>
      <c r="E1088" s="44">
        <v>0.82599999999999996</v>
      </c>
    </row>
    <row r="1089" spans="1:5" x14ac:dyDescent="0.35">
      <c r="A1089" s="4">
        <v>42644</v>
      </c>
      <c r="B1089" t="s">
        <v>143</v>
      </c>
      <c r="C1089" t="s">
        <v>36</v>
      </c>
      <c r="D1089" t="s">
        <v>145</v>
      </c>
      <c r="E1089" s="44">
        <v>0.5</v>
      </c>
    </row>
    <row r="1090" spans="1:5" x14ac:dyDescent="0.35">
      <c r="A1090" s="4">
        <v>42675</v>
      </c>
      <c r="B1090" t="s">
        <v>37</v>
      </c>
      <c r="C1090" t="s">
        <v>35</v>
      </c>
      <c r="D1090" t="s">
        <v>145</v>
      </c>
      <c r="E1090" s="44">
        <v>0.68799999999999994</v>
      </c>
    </row>
    <row r="1091" spans="1:5" x14ac:dyDescent="0.35">
      <c r="A1091" s="4">
        <v>42675</v>
      </c>
      <c r="B1091" t="s">
        <v>37</v>
      </c>
      <c r="C1091" t="s">
        <v>36</v>
      </c>
      <c r="D1091" t="s">
        <v>145</v>
      </c>
      <c r="E1091" s="44">
        <v>0.25900000000000001</v>
      </c>
    </row>
    <row r="1092" spans="1:5" x14ac:dyDescent="0.35">
      <c r="A1092" s="4">
        <v>42675</v>
      </c>
      <c r="B1092" t="s">
        <v>143</v>
      </c>
      <c r="C1092" t="s">
        <v>35</v>
      </c>
      <c r="D1092" t="s">
        <v>145</v>
      </c>
      <c r="E1092" s="44">
        <v>0.79</v>
      </c>
    </row>
    <row r="1093" spans="1:5" x14ac:dyDescent="0.35">
      <c r="A1093" s="4">
        <v>42675</v>
      </c>
      <c r="B1093" t="s">
        <v>143</v>
      </c>
      <c r="C1093" t="s">
        <v>36</v>
      </c>
      <c r="D1093" t="s">
        <v>145</v>
      </c>
      <c r="E1093" s="44">
        <v>0.2</v>
      </c>
    </row>
    <row r="1094" spans="1:5" x14ac:dyDescent="0.35">
      <c r="A1094" s="4">
        <v>42705</v>
      </c>
      <c r="B1094" t="s">
        <v>37</v>
      </c>
      <c r="C1094" t="s">
        <v>35</v>
      </c>
      <c r="D1094" t="s">
        <v>145</v>
      </c>
      <c r="E1094" s="44">
        <v>0.67500000000000004</v>
      </c>
    </row>
    <row r="1095" spans="1:5" x14ac:dyDescent="0.35">
      <c r="A1095" s="4">
        <v>42705</v>
      </c>
      <c r="B1095" t="s">
        <v>37</v>
      </c>
      <c r="C1095" t="s">
        <v>36</v>
      </c>
      <c r="D1095" t="s">
        <v>145</v>
      </c>
      <c r="E1095" s="44">
        <v>0.25</v>
      </c>
    </row>
    <row r="1096" spans="1:5" x14ac:dyDescent="0.35">
      <c r="A1096" s="4">
        <v>42705</v>
      </c>
      <c r="B1096" t="s">
        <v>143</v>
      </c>
      <c r="C1096" t="s">
        <v>35</v>
      </c>
      <c r="D1096" t="s">
        <v>145</v>
      </c>
      <c r="E1096" s="44">
        <v>0.86</v>
      </c>
    </row>
    <row r="1097" spans="1:5" x14ac:dyDescent="0.35">
      <c r="A1097" s="4">
        <v>42705</v>
      </c>
      <c r="B1097" t="s">
        <v>143</v>
      </c>
      <c r="C1097" t="s">
        <v>36</v>
      </c>
      <c r="D1097" t="s">
        <v>145</v>
      </c>
      <c r="E1097" s="44">
        <v>0.58299999999999996</v>
      </c>
    </row>
    <row r="1098" spans="1:5" x14ac:dyDescent="0.35">
      <c r="A1098" s="4">
        <v>42736</v>
      </c>
      <c r="B1098" t="s">
        <v>37</v>
      </c>
      <c r="C1098" t="s">
        <v>35</v>
      </c>
      <c r="D1098" t="s">
        <v>145</v>
      </c>
      <c r="E1098" s="44">
        <v>0.69</v>
      </c>
    </row>
    <row r="1099" spans="1:5" x14ac:dyDescent="0.35">
      <c r="A1099" s="4">
        <v>42736</v>
      </c>
      <c r="B1099" t="s">
        <v>37</v>
      </c>
      <c r="C1099" t="s">
        <v>36</v>
      </c>
      <c r="D1099" t="s">
        <v>145</v>
      </c>
      <c r="E1099" s="44">
        <v>0.309</v>
      </c>
    </row>
    <row r="1100" spans="1:5" x14ac:dyDescent="0.35">
      <c r="A1100" s="4">
        <v>42736</v>
      </c>
      <c r="B1100" t="s">
        <v>143</v>
      </c>
      <c r="C1100" t="s">
        <v>35</v>
      </c>
      <c r="D1100" t="s">
        <v>145</v>
      </c>
      <c r="E1100" s="44">
        <v>0.73399999999999999</v>
      </c>
    </row>
    <row r="1101" spans="1:5" x14ac:dyDescent="0.35">
      <c r="A1101" s="4">
        <v>42736</v>
      </c>
      <c r="B1101" t="s">
        <v>143</v>
      </c>
      <c r="C1101" t="s">
        <v>36</v>
      </c>
      <c r="D1101" t="s">
        <v>145</v>
      </c>
      <c r="E1101" s="44">
        <v>0.25</v>
      </c>
    </row>
    <row r="1102" spans="1:5" x14ac:dyDescent="0.35">
      <c r="A1102" s="4">
        <v>42767</v>
      </c>
      <c r="B1102" t="s">
        <v>37</v>
      </c>
      <c r="C1102" t="s">
        <v>35</v>
      </c>
      <c r="D1102" t="s">
        <v>145</v>
      </c>
      <c r="E1102" s="44">
        <v>0.60399999999999998</v>
      </c>
    </row>
    <row r="1103" spans="1:5" x14ac:dyDescent="0.35">
      <c r="A1103" s="4">
        <v>42767</v>
      </c>
      <c r="B1103" t="s">
        <v>37</v>
      </c>
      <c r="C1103" t="s">
        <v>36</v>
      </c>
      <c r="D1103" t="s">
        <v>145</v>
      </c>
      <c r="E1103" s="44">
        <v>0.27</v>
      </c>
    </row>
    <row r="1104" spans="1:5" x14ac:dyDescent="0.35">
      <c r="A1104" s="4">
        <v>42767</v>
      </c>
      <c r="B1104" t="s">
        <v>143</v>
      </c>
      <c r="C1104" t="s">
        <v>35</v>
      </c>
      <c r="D1104" t="s">
        <v>145</v>
      </c>
      <c r="E1104" s="44">
        <v>0.78200000000000003</v>
      </c>
    </row>
    <row r="1105" spans="1:5" x14ac:dyDescent="0.35">
      <c r="A1105" s="4">
        <v>42767</v>
      </c>
      <c r="B1105" t="s">
        <v>143</v>
      </c>
      <c r="C1105" t="s">
        <v>36</v>
      </c>
      <c r="D1105" t="s">
        <v>145</v>
      </c>
      <c r="E1105" s="44">
        <v>0.4</v>
      </c>
    </row>
    <row r="1106" spans="1:5" x14ac:dyDescent="0.35">
      <c r="A1106" s="4">
        <v>42795</v>
      </c>
      <c r="B1106" t="s">
        <v>37</v>
      </c>
      <c r="C1106" t="s">
        <v>35</v>
      </c>
      <c r="D1106" t="s">
        <v>145</v>
      </c>
      <c r="E1106" s="44">
        <v>0.56499999999999995</v>
      </c>
    </row>
    <row r="1107" spans="1:5" x14ac:dyDescent="0.35">
      <c r="A1107" s="4">
        <v>42795</v>
      </c>
      <c r="B1107" t="s">
        <v>37</v>
      </c>
      <c r="C1107" t="s">
        <v>36</v>
      </c>
      <c r="D1107" t="s">
        <v>145</v>
      </c>
      <c r="E1107" s="44">
        <v>0.35599999999999998</v>
      </c>
    </row>
    <row r="1108" spans="1:5" x14ac:dyDescent="0.35">
      <c r="A1108" s="4">
        <v>42795</v>
      </c>
      <c r="B1108" t="s">
        <v>143</v>
      </c>
      <c r="C1108" t="s">
        <v>35</v>
      </c>
      <c r="D1108" t="s">
        <v>145</v>
      </c>
      <c r="E1108" s="44">
        <v>0.746</v>
      </c>
    </row>
    <row r="1109" spans="1:5" x14ac:dyDescent="0.35">
      <c r="A1109" s="4">
        <v>42795</v>
      </c>
      <c r="B1109" t="s">
        <v>143</v>
      </c>
      <c r="C1109" t="s">
        <v>36</v>
      </c>
      <c r="D1109" t="s">
        <v>145</v>
      </c>
      <c r="E1109" s="44">
        <v>0.24</v>
      </c>
    </row>
    <row r="1110" spans="1:5" x14ac:dyDescent="0.35">
      <c r="A1110" s="4">
        <v>42826</v>
      </c>
      <c r="B1110" t="s">
        <v>37</v>
      </c>
      <c r="C1110" t="s">
        <v>35</v>
      </c>
      <c r="D1110" t="s">
        <v>145</v>
      </c>
      <c r="E1110" s="44">
        <v>0.55000000000000004</v>
      </c>
    </row>
    <row r="1111" spans="1:5" x14ac:dyDescent="0.35">
      <c r="A1111" s="4">
        <v>42826</v>
      </c>
      <c r="B1111" t="s">
        <v>37</v>
      </c>
      <c r="C1111" t="s">
        <v>36</v>
      </c>
      <c r="D1111" t="s">
        <v>145</v>
      </c>
      <c r="E1111" s="44">
        <v>0.5</v>
      </c>
    </row>
    <row r="1112" spans="1:5" x14ac:dyDescent="0.35">
      <c r="A1112" s="4">
        <v>42826</v>
      </c>
      <c r="B1112" t="s">
        <v>143</v>
      </c>
      <c r="C1112" t="s">
        <v>35</v>
      </c>
      <c r="D1112" t="s">
        <v>145</v>
      </c>
      <c r="E1112" s="44">
        <v>0.73199999999999998</v>
      </c>
    </row>
    <row r="1113" spans="1:5" x14ac:dyDescent="0.35">
      <c r="A1113" s="4">
        <v>42826</v>
      </c>
      <c r="B1113" t="s">
        <v>143</v>
      </c>
      <c r="C1113" t="s">
        <v>36</v>
      </c>
      <c r="D1113" t="s">
        <v>145</v>
      </c>
      <c r="E1113" s="44">
        <v>0.182</v>
      </c>
    </row>
    <row r="1114" spans="1:5" x14ac:dyDescent="0.35">
      <c r="A1114" s="4">
        <v>42856</v>
      </c>
      <c r="B1114" t="s">
        <v>37</v>
      </c>
      <c r="C1114" t="s">
        <v>35</v>
      </c>
      <c r="D1114" t="s">
        <v>145</v>
      </c>
      <c r="E1114" s="44">
        <v>0.53500000000000003</v>
      </c>
    </row>
    <row r="1115" spans="1:5" x14ac:dyDescent="0.35">
      <c r="A1115" s="4">
        <v>42856</v>
      </c>
      <c r="B1115" t="s">
        <v>37</v>
      </c>
      <c r="C1115" t="s">
        <v>36</v>
      </c>
      <c r="D1115" t="s">
        <v>145</v>
      </c>
      <c r="E1115" s="44">
        <v>0.253</v>
      </c>
    </row>
    <row r="1116" spans="1:5" x14ac:dyDescent="0.35">
      <c r="A1116" s="4">
        <v>42856</v>
      </c>
      <c r="B1116" t="s">
        <v>143</v>
      </c>
      <c r="C1116" t="s">
        <v>35</v>
      </c>
      <c r="D1116" t="s">
        <v>145</v>
      </c>
      <c r="E1116" s="44">
        <v>0.71099999999999997</v>
      </c>
    </row>
    <row r="1117" spans="1:5" x14ac:dyDescent="0.35">
      <c r="A1117" s="4">
        <v>42856</v>
      </c>
      <c r="B1117" t="s">
        <v>143</v>
      </c>
      <c r="C1117" t="s">
        <v>36</v>
      </c>
      <c r="D1117" t="s">
        <v>145</v>
      </c>
      <c r="E1117" s="44">
        <v>0.308</v>
      </c>
    </row>
    <row r="1118" spans="1:5" x14ac:dyDescent="0.35">
      <c r="A1118" s="4">
        <v>42887</v>
      </c>
      <c r="B1118" t="s">
        <v>37</v>
      </c>
      <c r="C1118" t="s">
        <v>35</v>
      </c>
      <c r="D1118" t="s">
        <v>145</v>
      </c>
      <c r="E1118" s="44">
        <v>0.59099999999999997</v>
      </c>
    </row>
    <row r="1119" spans="1:5" x14ac:dyDescent="0.35">
      <c r="A1119" s="4">
        <v>42887</v>
      </c>
      <c r="B1119" t="s">
        <v>37</v>
      </c>
      <c r="C1119" t="s">
        <v>36</v>
      </c>
      <c r="D1119" t="s">
        <v>145</v>
      </c>
      <c r="E1119" s="44">
        <v>0.27900000000000003</v>
      </c>
    </row>
    <row r="1120" spans="1:5" x14ac:dyDescent="0.35">
      <c r="A1120" s="4">
        <v>42887</v>
      </c>
      <c r="B1120" t="s">
        <v>143</v>
      </c>
      <c r="C1120" t="s">
        <v>35</v>
      </c>
      <c r="D1120" t="s">
        <v>145</v>
      </c>
      <c r="E1120" s="44">
        <v>0.753</v>
      </c>
    </row>
    <row r="1121" spans="1:5" x14ac:dyDescent="0.35">
      <c r="A1121" s="4">
        <v>42887</v>
      </c>
      <c r="B1121" t="s">
        <v>143</v>
      </c>
      <c r="C1121" t="s">
        <v>36</v>
      </c>
      <c r="D1121" t="s">
        <v>145</v>
      </c>
      <c r="E1121" s="44">
        <v>0.25</v>
      </c>
    </row>
    <row r="1122" spans="1:5" x14ac:dyDescent="0.35">
      <c r="A1122" s="4">
        <v>42917</v>
      </c>
      <c r="B1122" t="s">
        <v>37</v>
      </c>
      <c r="C1122" t="s">
        <v>35</v>
      </c>
      <c r="D1122" t="s">
        <v>145</v>
      </c>
      <c r="E1122" s="44">
        <v>0.66500000000000004</v>
      </c>
    </row>
    <row r="1123" spans="1:5" x14ac:dyDescent="0.35">
      <c r="A1123" s="4">
        <v>42917</v>
      </c>
      <c r="B1123" t="s">
        <v>37</v>
      </c>
      <c r="C1123" t="s">
        <v>36</v>
      </c>
      <c r="D1123" t="s">
        <v>145</v>
      </c>
      <c r="E1123" s="44">
        <v>0.182</v>
      </c>
    </row>
    <row r="1124" spans="1:5" x14ac:dyDescent="0.35">
      <c r="A1124" s="4">
        <v>42917</v>
      </c>
      <c r="B1124" t="s">
        <v>143</v>
      </c>
      <c r="C1124" t="s">
        <v>35</v>
      </c>
      <c r="D1124" t="s">
        <v>145</v>
      </c>
      <c r="E1124" s="44">
        <v>0.78400000000000003</v>
      </c>
    </row>
    <row r="1125" spans="1:5" x14ac:dyDescent="0.35">
      <c r="A1125" s="4">
        <v>42917</v>
      </c>
      <c r="B1125" t="s">
        <v>143</v>
      </c>
      <c r="C1125" t="s">
        <v>36</v>
      </c>
      <c r="D1125" t="s">
        <v>145</v>
      </c>
      <c r="E1125" s="44">
        <v>0.25</v>
      </c>
    </row>
    <row r="1126" spans="1:5" x14ac:dyDescent="0.35">
      <c r="A1126" s="4">
        <v>42948</v>
      </c>
      <c r="B1126" t="s">
        <v>37</v>
      </c>
      <c r="C1126" t="s">
        <v>35</v>
      </c>
      <c r="D1126" t="s">
        <v>145</v>
      </c>
      <c r="E1126" s="44">
        <v>0.71899999999999997</v>
      </c>
    </row>
    <row r="1127" spans="1:5" x14ac:dyDescent="0.35">
      <c r="A1127" s="4">
        <v>42948</v>
      </c>
      <c r="B1127" t="s">
        <v>37</v>
      </c>
      <c r="C1127" t="s">
        <v>36</v>
      </c>
      <c r="D1127" t="s">
        <v>145</v>
      </c>
      <c r="E1127" s="44">
        <v>0.25600000000000001</v>
      </c>
    </row>
    <row r="1128" spans="1:5" x14ac:dyDescent="0.35">
      <c r="A1128" s="4">
        <v>42948</v>
      </c>
      <c r="B1128" t="s">
        <v>143</v>
      </c>
      <c r="C1128" t="s">
        <v>35</v>
      </c>
      <c r="D1128" t="s">
        <v>145</v>
      </c>
      <c r="E1128" s="44">
        <v>0.79200000000000004</v>
      </c>
    </row>
    <row r="1129" spans="1:5" x14ac:dyDescent="0.35">
      <c r="A1129" s="4">
        <v>42948</v>
      </c>
      <c r="B1129" t="s">
        <v>143</v>
      </c>
      <c r="C1129" t="s">
        <v>36</v>
      </c>
      <c r="D1129" t="s">
        <v>145</v>
      </c>
      <c r="E1129" s="44">
        <v>0.6</v>
      </c>
    </row>
    <row r="1130" spans="1:5" x14ac:dyDescent="0.35">
      <c r="A1130" s="4">
        <v>42979</v>
      </c>
      <c r="B1130" t="s">
        <v>37</v>
      </c>
      <c r="C1130" t="s">
        <v>35</v>
      </c>
      <c r="D1130" t="s">
        <v>145</v>
      </c>
      <c r="E1130" s="44">
        <v>0.745</v>
      </c>
    </row>
    <row r="1131" spans="1:5" x14ac:dyDescent="0.35">
      <c r="A1131" s="4">
        <v>42979</v>
      </c>
      <c r="B1131" t="s">
        <v>37</v>
      </c>
      <c r="C1131" t="s">
        <v>36</v>
      </c>
      <c r="D1131" t="s">
        <v>145</v>
      </c>
      <c r="E1131" s="44">
        <v>0.29699999999999999</v>
      </c>
    </row>
    <row r="1132" spans="1:5" x14ac:dyDescent="0.35">
      <c r="A1132" s="4">
        <v>42979</v>
      </c>
      <c r="B1132" t="s">
        <v>143</v>
      </c>
      <c r="C1132" t="s">
        <v>35</v>
      </c>
      <c r="D1132" t="s">
        <v>145</v>
      </c>
      <c r="E1132" s="44">
        <v>0.745</v>
      </c>
    </row>
    <row r="1133" spans="1:5" x14ac:dyDescent="0.35">
      <c r="A1133" s="4">
        <v>42979</v>
      </c>
      <c r="B1133" t="s">
        <v>143</v>
      </c>
      <c r="C1133" t="s">
        <v>36</v>
      </c>
      <c r="D1133" t="s">
        <v>145</v>
      </c>
      <c r="E1133" s="44">
        <v>0.316</v>
      </c>
    </row>
    <row r="1134" spans="1:5" x14ac:dyDescent="0.35">
      <c r="A1134" s="4">
        <v>43009</v>
      </c>
      <c r="B1134" t="s">
        <v>37</v>
      </c>
      <c r="C1134" t="s">
        <v>35</v>
      </c>
      <c r="D1134" t="s">
        <v>145</v>
      </c>
      <c r="E1134" s="44">
        <v>0.76100000000000001</v>
      </c>
    </row>
    <row r="1135" spans="1:5" x14ac:dyDescent="0.35">
      <c r="A1135" s="4">
        <v>43009</v>
      </c>
      <c r="B1135" t="s">
        <v>37</v>
      </c>
      <c r="C1135" t="s">
        <v>36</v>
      </c>
      <c r="D1135" t="s">
        <v>145</v>
      </c>
      <c r="E1135" s="44">
        <v>0.35699999999999998</v>
      </c>
    </row>
    <row r="1136" spans="1:5" x14ac:dyDescent="0.35">
      <c r="A1136" s="4">
        <v>43009</v>
      </c>
      <c r="B1136" t="s">
        <v>143</v>
      </c>
      <c r="C1136" t="s">
        <v>35</v>
      </c>
      <c r="D1136" t="s">
        <v>145</v>
      </c>
      <c r="E1136" s="44">
        <v>0.70899999999999996</v>
      </c>
    </row>
    <row r="1137" spans="1:5" x14ac:dyDescent="0.35">
      <c r="A1137" s="4">
        <v>43009</v>
      </c>
      <c r="B1137" t="s">
        <v>143</v>
      </c>
      <c r="C1137" t="s">
        <v>36</v>
      </c>
      <c r="D1137" t="s">
        <v>145</v>
      </c>
      <c r="E1137" s="44">
        <v>0.36399999999999999</v>
      </c>
    </row>
    <row r="1138" spans="1:5" x14ac:dyDescent="0.35">
      <c r="A1138" s="4">
        <v>43040</v>
      </c>
      <c r="B1138" t="s">
        <v>37</v>
      </c>
      <c r="C1138" t="s">
        <v>35</v>
      </c>
      <c r="D1138" t="s">
        <v>145</v>
      </c>
      <c r="E1138" s="44">
        <v>0.79900000000000004</v>
      </c>
    </row>
    <row r="1139" spans="1:5" x14ac:dyDescent="0.35">
      <c r="A1139" s="4">
        <v>43040</v>
      </c>
      <c r="B1139" t="s">
        <v>37</v>
      </c>
      <c r="C1139" t="s">
        <v>36</v>
      </c>
      <c r="D1139" t="s">
        <v>145</v>
      </c>
      <c r="E1139" s="44">
        <v>0.33300000000000002</v>
      </c>
    </row>
    <row r="1140" spans="1:5" x14ac:dyDescent="0.35">
      <c r="A1140" s="4">
        <v>43040</v>
      </c>
      <c r="B1140" t="s">
        <v>143</v>
      </c>
      <c r="C1140" t="s">
        <v>35</v>
      </c>
      <c r="D1140" t="s">
        <v>145</v>
      </c>
      <c r="E1140" s="44">
        <v>0.77700000000000002</v>
      </c>
    </row>
    <row r="1141" spans="1:5" x14ac:dyDescent="0.35">
      <c r="A1141" s="4">
        <v>43040</v>
      </c>
      <c r="B1141" t="s">
        <v>143</v>
      </c>
      <c r="C1141" t="s">
        <v>36</v>
      </c>
      <c r="D1141" t="s">
        <v>145</v>
      </c>
      <c r="E1141" s="44">
        <v>0.42099999999999999</v>
      </c>
    </row>
    <row r="1142" spans="1:5" x14ac:dyDescent="0.35">
      <c r="A1142" s="4">
        <v>43070</v>
      </c>
      <c r="B1142" t="s">
        <v>37</v>
      </c>
      <c r="C1142" t="s">
        <v>35</v>
      </c>
      <c r="D1142" t="s">
        <v>145</v>
      </c>
      <c r="E1142" s="44">
        <v>0.81699999999999995</v>
      </c>
    </row>
    <row r="1143" spans="1:5" x14ac:dyDescent="0.35">
      <c r="A1143" s="4">
        <v>43070</v>
      </c>
      <c r="B1143" t="s">
        <v>37</v>
      </c>
      <c r="C1143" t="s">
        <v>36</v>
      </c>
      <c r="D1143" t="s">
        <v>145</v>
      </c>
      <c r="E1143" s="44">
        <v>0.375</v>
      </c>
    </row>
    <row r="1144" spans="1:5" x14ac:dyDescent="0.35">
      <c r="A1144" s="4">
        <v>43070</v>
      </c>
      <c r="B1144" t="s">
        <v>143</v>
      </c>
      <c r="C1144" t="s">
        <v>35</v>
      </c>
      <c r="D1144" t="s">
        <v>145</v>
      </c>
      <c r="E1144" s="44">
        <v>0.79700000000000004</v>
      </c>
    </row>
    <row r="1145" spans="1:5" x14ac:dyDescent="0.35">
      <c r="A1145" s="4">
        <v>43070</v>
      </c>
      <c r="B1145" t="s">
        <v>143</v>
      </c>
      <c r="C1145" t="s">
        <v>36</v>
      </c>
      <c r="D1145" t="s">
        <v>145</v>
      </c>
      <c r="E1145" s="44">
        <v>0.28000000000000003</v>
      </c>
    </row>
    <row r="1146" spans="1:5" x14ac:dyDescent="0.35">
      <c r="A1146" s="4">
        <v>43101</v>
      </c>
      <c r="B1146" t="s">
        <v>37</v>
      </c>
      <c r="C1146" t="s">
        <v>35</v>
      </c>
      <c r="D1146" t="s">
        <v>145</v>
      </c>
      <c r="E1146" s="44">
        <v>0.78200000000000003</v>
      </c>
    </row>
    <row r="1147" spans="1:5" x14ac:dyDescent="0.35">
      <c r="A1147" s="4">
        <v>43101</v>
      </c>
      <c r="B1147" t="s">
        <v>37</v>
      </c>
      <c r="C1147" t="s">
        <v>36</v>
      </c>
      <c r="D1147" t="s">
        <v>145</v>
      </c>
      <c r="E1147" s="44">
        <v>0.39500000000000002</v>
      </c>
    </row>
    <row r="1148" spans="1:5" x14ac:dyDescent="0.35">
      <c r="A1148" s="4">
        <v>43101</v>
      </c>
      <c r="B1148" t="s">
        <v>143</v>
      </c>
      <c r="C1148" t="s">
        <v>35</v>
      </c>
      <c r="D1148" t="s">
        <v>145</v>
      </c>
      <c r="E1148" s="44">
        <v>0.81299999999999994</v>
      </c>
    </row>
    <row r="1149" spans="1:5" x14ac:dyDescent="0.35">
      <c r="A1149" s="4">
        <v>43101</v>
      </c>
      <c r="B1149" t="s">
        <v>143</v>
      </c>
      <c r="C1149" t="s">
        <v>36</v>
      </c>
      <c r="D1149" t="s">
        <v>145</v>
      </c>
      <c r="E1149" s="44">
        <v>0.23100000000000001</v>
      </c>
    </row>
    <row r="1150" spans="1:5" x14ac:dyDescent="0.35">
      <c r="A1150" s="4">
        <v>43132</v>
      </c>
      <c r="B1150" t="s">
        <v>37</v>
      </c>
      <c r="C1150" t="s">
        <v>35</v>
      </c>
      <c r="D1150" t="s">
        <v>145</v>
      </c>
      <c r="E1150" s="44">
        <v>0.78600000000000003</v>
      </c>
    </row>
    <row r="1151" spans="1:5" x14ac:dyDescent="0.35">
      <c r="A1151" s="4">
        <v>43132</v>
      </c>
      <c r="B1151" t="s">
        <v>37</v>
      </c>
      <c r="C1151" t="s">
        <v>36</v>
      </c>
      <c r="D1151" t="s">
        <v>145</v>
      </c>
      <c r="E1151" s="44">
        <v>0.35199999999999998</v>
      </c>
    </row>
    <row r="1152" spans="1:5" x14ac:dyDescent="0.35">
      <c r="A1152" s="4">
        <v>43132</v>
      </c>
      <c r="B1152" t="s">
        <v>143</v>
      </c>
      <c r="C1152" t="s">
        <v>35</v>
      </c>
      <c r="D1152" t="s">
        <v>145</v>
      </c>
      <c r="E1152" s="44">
        <v>0.78500000000000003</v>
      </c>
    </row>
    <row r="1153" spans="1:5" x14ac:dyDescent="0.35">
      <c r="A1153" s="4">
        <v>43132</v>
      </c>
      <c r="B1153" t="s">
        <v>143</v>
      </c>
      <c r="C1153" t="s">
        <v>36</v>
      </c>
      <c r="D1153" t="s">
        <v>145</v>
      </c>
      <c r="E1153" s="44">
        <v>0.111</v>
      </c>
    </row>
    <row r="1154" spans="1:5" x14ac:dyDescent="0.35">
      <c r="A1154" s="4">
        <v>43160</v>
      </c>
      <c r="B1154" t="s">
        <v>37</v>
      </c>
      <c r="C1154" t="s">
        <v>35</v>
      </c>
      <c r="D1154" t="s">
        <v>145</v>
      </c>
      <c r="E1154" s="44">
        <v>0.80100000000000005</v>
      </c>
    </row>
    <row r="1155" spans="1:5" x14ac:dyDescent="0.35">
      <c r="A1155" s="4">
        <v>43160</v>
      </c>
      <c r="B1155" t="s">
        <v>37</v>
      </c>
      <c r="C1155" t="s">
        <v>36</v>
      </c>
      <c r="D1155" t="s">
        <v>145</v>
      </c>
      <c r="E1155" s="44">
        <v>0.33</v>
      </c>
    </row>
    <row r="1156" spans="1:5" x14ac:dyDescent="0.35">
      <c r="A1156" s="4">
        <v>43160</v>
      </c>
      <c r="B1156" t="s">
        <v>143</v>
      </c>
      <c r="C1156" t="s">
        <v>35</v>
      </c>
      <c r="D1156" t="s">
        <v>145</v>
      </c>
      <c r="E1156" s="44">
        <v>0.84599999999999997</v>
      </c>
    </row>
    <row r="1157" spans="1:5" x14ac:dyDescent="0.35">
      <c r="A1157" s="4">
        <v>43160</v>
      </c>
      <c r="B1157" t="s">
        <v>143</v>
      </c>
      <c r="C1157" t="s">
        <v>36</v>
      </c>
      <c r="D1157" t="s">
        <v>145</v>
      </c>
      <c r="E1157" s="44">
        <v>0.27300000000000002</v>
      </c>
    </row>
    <row r="1158" spans="1:5" x14ac:dyDescent="0.35">
      <c r="A1158" s="4">
        <v>43191</v>
      </c>
      <c r="B1158" t="s">
        <v>37</v>
      </c>
      <c r="C1158" t="s">
        <v>35</v>
      </c>
      <c r="D1158" t="s">
        <v>145</v>
      </c>
      <c r="E1158" s="44">
        <v>0.76</v>
      </c>
    </row>
    <row r="1159" spans="1:5" x14ac:dyDescent="0.35">
      <c r="A1159" s="4">
        <v>43191</v>
      </c>
      <c r="B1159" t="s">
        <v>37</v>
      </c>
      <c r="C1159" t="s">
        <v>36</v>
      </c>
      <c r="D1159" t="s">
        <v>145</v>
      </c>
      <c r="E1159" s="44">
        <v>0.33800000000000002</v>
      </c>
    </row>
    <row r="1160" spans="1:5" x14ac:dyDescent="0.35">
      <c r="A1160" s="4">
        <v>43191</v>
      </c>
      <c r="B1160" t="s">
        <v>143</v>
      </c>
      <c r="C1160" t="s">
        <v>35</v>
      </c>
      <c r="D1160" t="s">
        <v>145</v>
      </c>
      <c r="E1160" s="44">
        <v>0.82099999999999995</v>
      </c>
    </row>
    <row r="1161" spans="1:5" x14ac:dyDescent="0.35">
      <c r="A1161" s="4">
        <v>43191</v>
      </c>
      <c r="B1161" t="s">
        <v>143</v>
      </c>
      <c r="C1161" t="s">
        <v>36</v>
      </c>
      <c r="D1161" t="s">
        <v>145</v>
      </c>
      <c r="E1161" s="44">
        <v>0.29599999999999999</v>
      </c>
    </row>
    <row r="1162" spans="1:5" x14ac:dyDescent="0.35">
      <c r="A1162" s="4">
        <v>43221</v>
      </c>
      <c r="B1162" t="s">
        <v>37</v>
      </c>
      <c r="C1162" t="s">
        <v>35</v>
      </c>
      <c r="D1162" t="s">
        <v>145</v>
      </c>
      <c r="E1162" s="44">
        <v>0.76800000000000002</v>
      </c>
    </row>
    <row r="1163" spans="1:5" x14ac:dyDescent="0.35">
      <c r="A1163" s="4">
        <v>43221</v>
      </c>
      <c r="B1163" t="s">
        <v>37</v>
      </c>
      <c r="C1163" t="s">
        <v>36</v>
      </c>
      <c r="D1163" t="s">
        <v>145</v>
      </c>
      <c r="E1163" s="44">
        <v>0.32900000000000001</v>
      </c>
    </row>
    <row r="1164" spans="1:5" x14ac:dyDescent="0.35">
      <c r="A1164" s="4">
        <v>43221</v>
      </c>
      <c r="B1164" t="s">
        <v>143</v>
      </c>
      <c r="C1164" t="s">
        <v>35</v>
      </c>
      <c r="D1164" t="s">
        <v>145</v>
      </c>
      <c r="E1164" s="44">
        <v>0.78900000000000003</v>
      </c>
    </row>
    <row r="1165" spans="1:5" x14ac:dyDescent="0.35">
      <c r="A1165" s="4">
        <v>43221</v>
      </c>
      <c r="B1165" t="s">
        <v>143</v>
      </c>
      <c r="C1165" t="s">
        <v>36</v>
      </c>
      <c r="D1165" t="s">
        <v>145</v>
      </c>
      <c r="E1165" s="44">
        <v>0.13800000000000001</v>
      </c>
    </row>
    <row r="1166" spans="1:5" x14ac:dyDescent="0.35">
      <c r="A1166" s="4">
        <v>43252</v>
      </c>
      <c r="B1166" t="s">
        <v>37</v>
      </c>
      <c r="C1166" t="s">
        <v>35</v>
      </c>
      <c r="D1166" t="s">
        <v>145</v>
      </c>
      <c r="E1166" s="44">
        <v>0.745</v>
      </c>
    </row>
    <row r="1167" spans="1:5" x14ac:dyDescent="0.35">
      <c r="A1167" s="4">
        <v>43252</v>
      </c>
      <c r="B1167" t="s">
        <v>37</v>
      </c>
      <c r="C1167" t="s">
        <v>36</v>
      </c>
      <c r="D1167" t="s">
        <v>145</v>
      </c>
      <c r="E1167" s="44">
        <v>0.307</v>
      </c>
    </row>
    <row r="1168" spans="1:5" x14ac:dyDescent="0.35">
      <c r="A1168" s="4">
        <v>43252</v>
      </c>
      <c r="B1168" t="s">
        <v>143</v>
      </c>
      <c r="C1168" t="s">
        <v>35</v>
      </c>
      <c r="D1168" t="s">
        <v>145</v>
      </c>
      <c r="E1168" s="44">
        <v>0.80600000000000005</v>
      </c>
    </row>
    <row r="1169" spans="1:5" x14ac:dyDescent="0.35">
      <c r="A1169" s="4">
        <v>43252</v>
      </c>
      <c r="B1169" t="s">
        <v>143</v>
      </c>
      <c r="C1169" t="s">
        <v>36</v>
      </c>
      <c r="D1169" t="s">
        <v>145</v>
      </c>
      <c r="E1169" s="44">
        <v>0.26500000000000001</v>
      </c>
    </row>
    <row r="1170" spans="1:5" x14ac:dyDescent="0.35">
      <c r="A1170" s="4">
        <v>43282</v>
      </c>
      <c r="B1170" t="s">
        <v>37</v>
      </c>
      <c r="C1170" t="s">
        <v>35</v>
      </c>
      <c r="D1170" t="s">
        <v>145</v>
      </c>
      <c r="E1170" s="44">
        <v>0.77400000000000002</v>
      </c>
    </row>
    <row r="1171" spans="1:5" x14ac:dyDescent="0.35">
      <c r="A1171" s="4">
        <v>43282</v>
      </c>
      <c r="B1171" t="s">
        <v>37</v>
      </c>
      <c r="C1171" t="s">
        <v>36</v>
      </c>
      <c r="D1171" t="s">
        <v>145</v>
      </c>
      <c r="E1171" s="44">
        <v>0.32800000000000001</v>
      </c>
    </row>
    <row r="1172" spans="1:5" x14ac:dyDescent="0.35">
      <c r="A1172" s="4">
        <v>43282</v>
      </c>
      <c r="B1172" t="s">
        <v>143</v>
      </c>
      <c r="C1172" t="s">
        <v>35</v>
      </c>
      <c r="D1172" t="s">
        <v>145</v>
      </c>
      <c r="E1172" s="44">
        <v>0.77900000000000003</v>
      </c>
    </row>
    <row r="1173" spans="1:5" x14ac:dyDescent="0.35">
      <c r="A1173" s="4">
        <v>43282</v>
      </c>
      <c r="B1173" t="s">
        <v>143</v>
      </c>
      <c r="C1173" t="s">
        <v>36</v>
      </c>
      <c r="D1173" t="s">
        <v>145</v>
      </c>
      <c r="E1173" s="44">
        <v>0.23799999999999999</v>
      </c>
    </row>
    <row r="1174" spans="1:5" x14ac:dyDescent="0.35">
      <c r="A1174" s="4">
        <v>43313</v>
      </c>
      <c r="B1174" t="s">
        <v>37</v>
      </c>
      <c r="C1174" t="s">
        <v>35</v>
      </c>
      <c r="D1174" t="s">
        <v>145</v>
      </c>
      <c r="E1174" s="44">
        <v>0.81699999999999995</v>
      </c>
    </row>
    <row r="1175" spans="1:5" x14ac:dyDescent="0.35">
      <c r="A1175" s="4">
        <v>43313</v>
      </c>
      <c r="B1175" t="s">
        <v>37</v>
      </c>
      <c r="C1175" t="s">
        <v>36</v>
      </c>
      <c r="D1175" t="s">
        <v>145</v>
      </c>
      <c r="E1175" s="44">
        <v>0.29599999999999999</v>
      </c>
    </row>
    <row r="1176" spans="1:5" x14ac:dyDescent="0.35">
      <c r="A1176" s="4">
        <v>43313</v>
      </c>
      <c r="B1176" t="s">
        <v>143</v>
      </c>
      <c r="C1176" t="s">
        <v>35</v>
      </c>
      <c r="D1176" t="s">
        <v>145</v>
      </c>
      <c r="E1176" s="44">
        <v>0.77800000000000002</v>
      </c>
    </row>
    <row r="1177" spans="1:5" x14ac:dyDescent="0.35">
      <c r="A1177" s="4">
        <v>43313</v>
      </c>
      <c r="B1177" t="s">
        <v>143</v>
      </c>
      <c r="C1177" t="s">
        <v>36</v>
      </c>
      <c r="D1177" t="s">
        <v>145</v>
      </c>
      <c r="E1177" s="44">
        <v>0.45</v>
      </c>
    </row>
    <row r="1178" spans="1:5" x14ac:dyDescent="0.35">
      <c r="A1178" s="4">
        <v>43344</v>
      </c>
      <c r="B1178" t="s">
        <v>37</v>
      </c>
      <c r="C1178" t="s">
        <v>35</v>
      </c>
      <c r="D1178" t="s">
        <v>145</v>
      </c>
      <c r="E1178" s="44">
        <v>0.73099999999999998</v>
      </c>
    </row>
    <row r="1179" spans="1:5" x14ac:dyDescent="0.35">
      <c r="A1179" s="4">
        <v>43344</v>
      </c>
      <c r="B1179" t="s">
        <v>37</v>
      </c>
      <c r="C1179" t="s">
        <v>36</v>
      </c>
      <c r="D1179" t="s">
        <v>145</v>
      </c>
      <c r="E1179" s="44">
        <v>0.51600000000000001</v>
      </c>
    </row>
    <row r="1180" spans="1:5" x14ac:dyDescent="0.35">
      <c r="A1180" s="4">
        <v>43344</v>
      </c>
      <c r="B1180" t="s">
        <v>143</v>
      </c>
      <c r="C1180" t="s">
        <v>35</v>
      </c>
      <c r="D1180" t="s">
        <v>145</v>
      </c>
      <c r="E1180" s="44">
        <v>0.78400000000000003</v>
      </c>
    </row>
    <row r="1181" spans="1:5" x14ac:dyDescent="0.35">
      <c r="A1181" s="4">
        <v>43344</v>
      </c>
      <c r="B1181" t="s">
        <v>143</v>
      </c>
      <c r="C1181" t="s">
        <v>36</v>
      </c>
      <c r="D1181" t="s">
        <v>145</v>
      </c>
      <c r="E1181" s="44">
        <v>0.26500000000000001</v>
      </c>
    </row>
    <row r="1182" spans="1:5" x14ac:dyDescent="0.35">
      <c r="A1182" s="4">
        <v>43374</v>
      </c>
      <c r="B1182" t="s">
        <v>37</v>
      </c>
      <c r="C1182" t="s">
        <v>35</v>
      </c>
      <c r="D1182" t="s">
        <v>145</v>
      </c>
      <c r="E1182" s="44">
        <v>0.74299999999999999</v>
      </c>
    </row>
    <row r="1183" spans="1:5" x14ac:dyDescent="0.35">
      <c r="A1183" s="4">
        <v>43374</v>
      </c>
      <c r="B1183" t="s">
        <v>37</v>
      </c>
      <c r="C1183" t="s">
        <v>36</v>
      </c>
      <c r="D1183" t="s">
        <v>145</v>
      </c>
      <c r="E1183" s="44">
        <v>0.41799999999999998</v>
      </c>
    </row>
    <row r="1184" spans="1:5" x14ac:dyDescent="0.35">
      <c r="A1184" s="4">
        <v>43374</v>
      </c>
      <c r="B1184" t="s">
        <v>143</v>
      </c>
      <c r="C1184" t="s">
        <v>35</v>
      </c>
      <c r="D1184" t="s">
        <v>145</v>
      </c>
      <c r="E1184" s="44">
        <v>0.81200000000000006</v>
      </c>
    </row>
    <row r="1185" spans="1:5" x14ac:dyDescent="0.35">
      <c r="A1185" s="4">
        <v>43374</v>
      </c>
      <c r="B1185" t="s">
        <v>143</v>
      </c>
      <c r="C1185" t="s">
        <v>36</v>
      </c>
      <c r="D1185" t="s">
        <v>145</v>
      </c>
      <c r="E1185" s="44">
        <v>0.25800000000000001</v>
      </c>
    </row>
    <row r="1186" spans="1:5" x14ac:dyDescent="0.35">
      <c r="A1186" s="4">
        <v>43405</v>
      </c>
      <c r="B1186" t="s">
        <v>37</v>
      </c>
      <c r="C1186" t="s">
        <v>35</v>
      </c>
      <c r="D1186" t="s">
        <v>145</v>
      </c>
      <c r="E1186" s="44">
        <v>0.82899999999999996</v>
      </c>
    </row>
    <row r="1187" spans="1:5" x14ac:dyDescent="0.35">
      <c r="A1187" s="4">
        <v>43405</v>
      </c>
      <c r="B1187" t="s">
        <v>37</v>
      </c>
      <c r="C1187" t="s">
        <v>36</v>
      </c>
      <c r="D1187" t="s">
        <v>145</v>
      </c>
      <c r="E1187" s="44">
        <v>0.374</v>
      </c>
    </row>
    <row r="1188" spans="1:5" x14ac:dyDescent="0.35">
      <c r="A1188" s="4">
        <v>43405</v>
      </c>
      <c r="B1188" t="s">
        <v>143</v>
      </c>
      <c r="C1188" t="s">
        <v>35</v>
      </c>
      <c r="D1188" t="s">
        <v>145</v>
      </c>
      <c r="E1188" s="44">
        <v>0.78200000000000003</v>
      </c>
    </row>
    <row r="1189" spans="1:5" x14ac:dyDescent="0.35">
      <c r="A1189" s="4">
        <v>43405</v>
      </c>
      <c r="B1189" t="s">
        <v>143</v>
      </c>
      <c r="C1189" t="s">
        <v>36</v>
      </c>
      <c r="D1189" t="s">
        <v>145</v>
      </c>
      <c r="E1189" s="44">
        <v>0.28599999999999998</v>
      </c>
    </row>
    <row r="1190" spans="1:5" x14ac:dyDescent="0.35">
      <c r="A1190" s="4">
        <v>43435</v>
      </c>
      <c r="B1190" t="s">
        <v>37</v>
      </c>
      <c r="C1190" t="s">
        <v>35</v>
      </c>
      <c r="D1190" t="s">
        <v>145</v>
      </c>
      <c r="E1190" s="44">
        <v>0.81100000000000005</v>
      </c>
    </row>
    <row r="1191" spans="1:5" x14ac:dyDescent="0.35">
      <c r="A1191" s="4">
        <v>43435</v>
      </c>
      <c r="B1191" t="s">
        <v>37</v>
      </c>
      <c r="C1191" t="s">
        <v>36</v>
      </c>
      <c r="D1191" t="s">
        <v>145</v>
      </c>
      <c r="E1191" s="44">
        <v>0.51500000000000001</v>
      </c>
    </row>
    <row r="1192" spans="1:5" x14ac:dyDescent="0.35">
      <c r="A1192" s="4">
        <v>43435</v>
      </c>
      <c r="B1192" t="s">
        <v>143</v>
      </c>
      <c r="C1192" t="s">
        <v>35</v>
      </c>
      <c r="D1192" t="s">
        <v>145</v>
      </c>
      <c r="E1192" s="44">
        <v>0.79100000000000004</v>
      </c>
    </row>
    <row r="1193" spans="1:5" x14ac:dyDescent="0.35">
      <c r="A1193" s="4">
        <v>43435</v>
      </c>
      <c r="B1193" t="s">
        <v>143</v>
      </c>
      <c r="C1193" t="s">
        <v>36</v>
      </c>
      <c r="D1193" t="s">
        <v>145</v>
      </c>
      <c r="E1193" s="44">
        <v>0.312</v>
      </c>
    </row>
    <row r="1194" spans="1:5" x14ac:dyDescent="0.35">
      <c r="A1194" s="4">
        <v>43466</v>
      </c>
      <c r="B1194" t="s">
        <v>37</v>
      </c>
      <c r="C1194" t="s">
        <v>35</v>
      </c>
      <c r="D1194" t="s">
        <v>145</v>
      </c>
      <c r="E1194" s="44">
        <v>0.85399999999999998</v>
      </c>
    </row>
    <row r="1195" spans="1:5" x14ac:dyDescent="0.35">
      <c r="A1195" s="4">
        <v>43466</v>
      </c>
      <c r="B1195" t="s">
        <v>37</v>
      </c>
      <c r="C1195" t="s">
        <v>36</v>
      </c>
      <c r="D1195" t="s">
        <v>145</v>
      </c>
      <c r="E1195" s="44">
        <v>0.46899999999999997</v>
      </c>
    </row>
    <row r="1196" spans="1:5" x14ac:dyDescent="0.35">
      <c r="A1196" s="4">
        <v>43466</v>
      </c>
      <c r="B1196" t="s">
        <v>143</v>
      </c>
      <c r="C1196" t="s">
        <v>35</v>
      </c>
      <c r="D1196" t="s">
        <v>145</v>
      </c>
      <c r="E1196" s="44">
        <v>0.92200000000000004</v>
      </c>
    </row>
    <row r="1197" spans="1:5" x14ac:dyDescent="0.35">
      <c r="A1197" s="4">
        <v>43466</v>
      </c>
      <c r="B1197" t="s">
        <v>143</v>
      </c>
      <c r="C1197" t="s">
        <v>36</v>
      </c>
      <c r="D1197" t="s">
        <v>145</v>
      </c>
      <c r="E1197" s="44">
        <v>0.38900000000000001</v>
      </c>
    </row>
    <row r="1198" spans="1:5" x14ac:dyDescent="0.35">
      <c r="A1198" s="4">
        <v>43497</v>
      </c>
      <c r="B1198" t="s">
        <v>37</v>
      </c>
      <c r="C1198" t="s">
        <v>35</v>
      </c>
      <c r="D1198" t="s">
        <v>145</v>
      </c>
      <c r="E1198" s="44">
        <v>0.79300000000000004</v>
      </c>
    </row>
    <row r="1199" spans="1:5" x14ac:dyDescent="0.35">
      <c r="A1199" s="4">
        <v>43497</v>
      </c>
      <c r="B1199" t="s">
        <v>37</v>
      </c>
      <c r="C1199" t="s">
        <v>36</v>
      </c>
      <c r="D1199" t="s">
        <v>145</v>
      </c>
      <c r="E1199" s="44">
        <v>0.48799999999999999</v>
      </c>
    </row>
    <row r="1200" spans="1:5" x14ac:dyDescent="0.35">
      <c r="A1200" s="4">
        <v>43497</v>
      </c>
      <c r="B1200" t="s">
        <v>143</v>
      </c>
      <c r="C1200" t="s">
        <v>35</v>
      </c>
      <c r="D1200" t="s">
        <v>145</v>
      </c>
      <c r="E1200" s="44">
        <v>0.82799999999999996</v>
      </c>
    </row>
    <row r="1201" spans="1:5" x14ac:dyDescent="0.35">
      <c r="A1201" s="4">
        <v>43497</v>
      </c>
      <c r="B1201" t="s">
        <v>143</v>
      </c>
      <c r="C1201" t="s">
        <v>36</v>
      </c>
      <c r="D1201" t="s">
        <v>145</v>
      </c>
      <c r="E1201" s="44">
        <v>0.34599999999999997</v>
      </c>
    </row>
    <row r="1202" spans="1:5" x14ac:dyDescent="0.35">
      <c r="A1202" s="4">
        <v>43525</v>
      </c>
      <c r="B1202" t="s">
        <v>37</v>
      </c>
      <c r="C1202" t="s">
        <v>35</v>
      </c>
      <c r="D1202" t="s">
        <v>145</v>
      </c>
      <c r="E1202" s="44">
        <v>0.78500000000000003</v>
      </c>
    </row>
    <row r="1203" spans="1:5" x14ac:dyDescent="0.35">
      <c r="A1203" s="4">
        <v>43525</v>
      </c>
      <c r="B1203" t="s">
        <v>37</v>
      </c>
      <c r="C1203" t="s">
        <v>36</v>
      </c>
      <c r="D1203" t="s">
        <v>145</v>
      </c>
      <c r="E1203" s="44">
        <v>0.44800000000000001</v>
      </c>
    </row>
    <row r="1204" spans="1:5" x14ac:dyDescent="0.35">
      <c r="A1204" s="4">
        <v>43525</v>
      </c>
      <c r="B1204" t="s">
        <v>143</v>
      </c>
      <c r="C1204" t="s">
        <v>35</v>
      </c>
      <c r="D1204" t="s">
        <v>145</v>
      </c>
      <c r="E1204" s="44">
        <v>0.84599999999999997</v>
      </c>
    </row>
    <row r="1205" spans="1:5" x14ac:dyDescent="0.35">
      <c r="A1205" s="4">
        <v>43525</v>
      </c>
      <c r="B1205" t="s">
        <v>143</v>
      </c>
      <c r="C1205" t="s">
        <v>36</v>
      </c>
      <c r="D1205" t="s">
        <v>145</v>
      </c>
      <c r="E1205" s="44">
        <v>0.35699999999999998</v>
      </c>
    </row>
    <row r="1206" spans="1:5" x14ac:dyDescent="0.35">
      <c r="A1206" s="4">
        <v>43556</v>
      </c>
      <c r="B1206" t="s">
        <v>37</v>
      </c>
      <c r="C1206" t="s">
        <v>35</v>
      </c>
      <c r="D1206" t="s">
        <v>145</v>
      </c>
      <c r="E1206" s="44">
        <v>0.84499999999999997</v>
      </c>
    </row>
    <row r="1207" spans="1:5" x14ac:dyDescent="0.35">
      <c r="A1207" s="4">
        <v>43556</v>
      </c>
      <c r="B1207" t="s">
        <v>37</v>
      </c>
      <c r="C1207" t="s">
        <v>36</v>
      </c>
      <c r="D1207" t="s">
        <v>145</v>
      </c>
      <c r="E1207" s="44">
        <v>0.433</v>
      </c>
    </row>
    <row r="1208" spans="1:5" x14ac:dyDescent="0.35">
      <c r="A1208" s="4">
        <v>43556</v>
      </c>
      <c r="B1208" t="s">
        <v>143</v>
      </c>
      <c r="C1208" t="s">
        <v>35</v>
      </c>
      <c r="D1208" t="s">
        <v>145</v>
      </c>
      <c r="E1208" s="44">
        <v>0.87</v>
      </c>
    </row>
    <row r="1209" spans="1:5" x14ac:dyDescent="0.35">
      <c r="A1209" s="4">
        <v>43556</v>
      </c>
      <c r="B1209" t="s">
        <v>143</v>
      </c>
      <c r="C1209" t="s">
        <v>36</v>
      </c>
      <c r="D1209" t="s">
        <v>145</v>
      </c>
      <c r="E1209" s="44">
        <v>0.34899999999999998</v>
      </c>
    </row>
    <row r="1210" spans="1:5" x14ac:dyDescent="0.35">
      <c r="A1210" s="4">
        <v>43586</v>
      </c>
      <c r="B1210" t="s">
        <v>37</v>
      </c>
      <c r="C1210" t="s">
        <v>35</v>
      </c>
      <c r="D1210" t="s">
        <v>145</v>
      </c>
      <c r="E1210" s="44">
        <v>0.83499999999999996</v>
      </c>
    </row>
    <row r="1211" spans="1:5" x14ac:dyDescent="0.35">
      <c r="A1211" s="4">
        <v>43586</v>
      </c>
      <c r="B1211" t="s">
        <v>37</v>
      </c>
      <c r="C1211" t="s">
        <v>36</v>
      </c>
      <c r="D1211" t="s">
        <v>145</v>
      </c>
      <c r="E1211" s="44">
        <v>0.441</v>
      </c>
    </row>
    <row r="1212" spans="1:5" x14ac:dyDescent="0.35">
      <c r="A1212" s="4">
        <v>43586</v>
      </c>
      <c r="B1212" t="s">
        <v>143</v>
      </c>
      <c r="C1212" t="s">
        <v>35</v>
      </c>
      <c r="D1212" t="s">
        <v>145</v>
      </c>
      <c r="E1212" s="44">
        <v>0.82899999999999996</v>
      </c>
    </row>
    <row r="1213" spans="1:5" x14ac:dyDescent="0.35">
      <c r="A1213" s="4">
        <v>43586</v>
      </c>
      <c r="B1213" t="s">
        <v>143</v>
      </c>
      <c r="C1213" t="s">
        <v>36</v>
      </c>
      <c r="D1213" t="s">
        <v>145</v>
      </c>
      <c r="E1213" s="44">
        <v>0.28100000000000003</v>
      </c>
    </row>
    <row r="1214" spans="1:5" x14ac:dyDescent="0.35">
      <c r="A1214" s="4">
        <v>43617</v>
      </c>
      <c r="B1214" t="s">
        <v>37</v>
      </c>
      <c r="C1214" t="s">
        <v>35</v>
      </c>
      <c r="D1214" t="s">
        <v>145</v>
      </c>
      <c r="E1214" s="44">
        <v>0.81299999999999994</v>
      </c>
    </row>
    <row r="1215" spans="1:5" x14ac:dyDescent="0.35">
      <c r="A1215" s="4">
        <v>43617</v>
      </c>
      <c r="B1215" t="s">
        <v>37</v>
      </c>
      <c r="C1215" t="s">
        <v>36</v>
      </c>
      <c r="D1215" t="s">
        <v>145</v>
      </c>
      <c r="E1215" s="44">
        <v>0.38600000000000001</v>
      </c>
    </row>
    <row r="1216" spans="1:5" x14ac:dyDescent="0.35">
      <c r="A1216" s="4">
        <v>43617</v>
      </c>
      <c r="B1216" t="s">
        <v>143</v>
      </c>
      <c r="C1216" t="s">
        <v>35</v>
      </c>
      <c r="D1216" t="s">
        <v>145</v>
      </c>
      <c r="E1216" s="44">
        <v>0.88100000000000001</v>
      </c>
    </row>
    <row r="1217" spans="1:5" x14ac:dyDescent="0.35">
      <c r="A1217" s="4">
        <v>43617</v>
      </c>
      <c r="B1217" t="s">
        <v>143</v>
      </c>
      <c r="C1217" t="s">
        <v>36</v>
      </c>
      <c r="D1217" t="s">
        <v>145</v>
      </c>
      <c r="E1217" s="44">
        <v>0.30599999999999999</v>
      </c>
    </row>
    <row r="1218" spans="1:5" x14ac:dyDescent="0.35">
      <c r="A1218" s="4">
        <v>43647</v>
      </c>
      <c r="B1218" t="s">
        <v>37</v>
      </c>
      <c r="C1218" t="s">
        <v>35</v>
      </c>
      <c r="D1218" t="s">
        <v>145</v>
      </c>
      <c r="E1218" s="44">
        <v>0.77700000000000002</v>
      </c>
    </row>
    <row r="1219" spans="1:5" x14ac:dyDescent="0.35">
      <c r="A1219" s="4">
        <v>43647</v>
      </c>
      <c r="B1219" t="s">
        <v>37</v>
      </c>
      <c r="C1219" t="s">
        <v>36</v>
      </c>
      <c r="D1219" t="s">
        <v>145</v>
      </c>
      <c r="E1219" s="44">
        <v>0.443</v>
      </c>
    </row>
    <row r="1220" spans="1:5" x14ac:dyDescent="0.35">
      <c r="A1220" s="4">
        <v>43647</v>
      </c>
      <c r="B1220" t="s">
        <v>143</v>
      </c>
      <c r="C1220" t="s">
        <v>35</v>
      </c>
      <c r="D1220" t="s">
        <v>145</v>
      </c>
      <c r="E1220" s="44">
        <v>0.86599999999999999</v>
      </c>
    </row>
    <row r="1221" spans="1:5" x14ac:dyDescent="0.35">
      <c r="A1221" s="4">
        <v>43647</v>
      </c>
      <c r="B1221" t="s">
        <v>143</v>
      </c>
      <c r="C1221" t="s">
        <v>36</v>
      </c>
      <c r="D1221" t="s">
        <v>145</v>
      </c>
      <c r="E1221" s="44">
        <v>0.35699999999999998</v>
      </c>
    </row>
    <row r="1222" spans="1:5" x14ac:dyDescent="0.35">
      <c r="A1222" s="4">
        <v>43678</v>
      </c>
      <c r="B1222" t="s">
        <v>37</v>
      </c>
      <c r="C1222" t="s">
        <v>35</v>
      </c>
      <c r="D1222" t="s">
        <v>145</v>
      </c>
      <c r="E1222" s="44">
        <v>0.81399999999999995</v>
      </c>
    </row>
    <row r="1223" spans="1:5" x14ac:dyDescent="0.35">
      <c r="A1223" s="4">
        <v>43678</v>
      </c>
      <c r="B1223" t="s">
        <v>37</v>
      </c>
      <c r="C1223" t="s">
        <v>36</v>
      </c>
      <c r="D1223" t="s">
        <v>145</v>
      </c>
      <c r="E1223" s="44">
        <v>0.34100000000000003</v>
      </c>
    </row>
    <row r="1224" spans="1:5" x14ac:dyDescent="0.35">
      <c r="A1224" s="4">
        <v>43678</v>
      </c>
      <c r="B1224" t="s">
        <v>143</v>
      </c>
      <c r="C1224" t="s">
        <v>35</v>
      </c>
      <c r="D1224" t="s">
        <v>145</v>
      </c>
      <c r="E1224" s="44">
        <v>0.83199999999999996</v>
      </c>
    </row>
    <row r="1225" spans="1:5" x14ac:dyDescent="0.35">
      <c r="A1225" s="4">
        <v>43678</v>
      </c>
      <c r="B1225" t="s">
        <v>143</v>
      </c>
      <c r="C1225" t="s">
        <v>36</v>
      </c>
      <c r="D1225" t="s">
        <v>145</v>
      </c>
      <c r="E1225" s="44">
        <v>0.188</v>
      </c>
    </row>
    <row r="1226" spans="1:5" x14ac:dyDescent="0.35">
      <c r="A1226" s="4">
        <v>43709</v>
      </c>
      <c r="B1226" t="s">
        <v>37</v>
      </c>
      <c r="C1226" t="s">
        <v>35</v>
      </c>
      <c r="D1226" t="s">
        <v>145</v>
      </c>
      <c r="E1226" s="44">
        <v>0.82599999999999996</v>
      </c>
    </row>
    <row r="1227" spans="1:5" x14ac:dyDescent="0.35">
      <c r="A1227" s="4">
        <v>43709</v>
      </c>
      <c r="B1227" t="s">
        <v>37</v>
      </c>
      <c r="C1227" t="s">
        <v>36</v>
      </c>
      <c r="D1227" t="s">
        <v>145</v>
      </c>
      <c r="E1227" s="44">
        <v>0.41899999999999998</v>
      </c>
    </row>
    <row r="1228" spans="1:5" x14ac:dyDescent="0.35">
      <c r="A1228" s="4">
        <v>43709</v>
      </c>
      <c r="B1228" t="s">
        <v>143</v>
      </c>
      <c r="C1228" t="s">
        <v>35</v>
      </c>
      <c r="D1228" t="s">
        <v>145</v>
      </c>
      <c r="E1228" s="44">
        <v>0.871</v>
      </c>
    </row>
    <row r="1229" spans="1:5" x14ac:dyDescent="0.35">
      <c r="A1229" s="4">
        <v>43709</v>
      </c>
      <c r="B1229" t="s">
        <v>143</v>
      </c>
      <c r="C1229" t="s">
        <v>36</v>
      </c>
      <c r="D1229" t="s">
        <v>145</v>
      </c>
      <c r="E1229" s="44">
        <v>0.152</v>
      </c>
    </row>
    <row r="1230" spans="1:5" x14ac:dyDescent="0.35">
      <c r="A1230" s="4">
        <v>43739</v>
      </c>
      <c r="B1230" t="s">
        <v>37</v>
      </c>
      <c r="C1230" t="s">
        <v>35</v>
      </c>
      <c r="D1230" t="s">
        <v>145</v>
      </c>
      <c r="E1230" s="44">
        <v>0.82899999999999996</v>
      </c>
    </row>
    <row r="1231" spans="1:5" x14ac:dyDescent="0.35">
      <c r="A1231" s="4">
        <v>43739</v>
      </c>
      <c r="B1231" t="s">
        <v>37</v>
      </c>
      <c r="C1231" t="s">
        <v>36</v>
      </c>
      <c r="D1231" t="s">
        <v>145</v>
      </c>
      <c r="E1231" s="44">
        <v>0.51600000000000001</v>
      </c>
    </row>
    <row r="1232" spans="1:5" x14ac:dyDescent="0.35">
      <c r="A1232" s="4">
        <v>43739</v>
      </c>
      <c r="B1232" t="s">
        <v>143</v>
      </c>
      <c r="C1232" t="s">
        <v>35</v>
      </c>
      <c r="D1232" t="s">
        <v>145</v>
      </c>
      <c r="E1232" s="44">
        <v>0.83799999999999997</v>
      </c>
    </row>
    <row r="1233" spans="1:5" x14ac:dyDescent="0.35">
      <c r="A1233" s="4">
        <v>43739</v>
      </c>
      <c r="B1233" t="s">
        <v>143</v>
      </c>
      <c r="C1233" t="s">
        <v>36</v>
      </c>
      <c r="D1233" t="s">
        <v>145</v>
      </c>
      <c r="E1233" s="44">
        <v>0.42199999999999999</v>
      </c>
    </row>
    <row r="1234" spans="1:5" x14ac:dyDescent="0.35">
      <c r="A1234" s="4">
        <v>43770</v>
      </c>
      <c r="B1234" t="s">
        <v>37</v>
      </c>
      <c r="C1234" t="s">
        <v>35</v>
      </c>
      <c r="D1234" t="s">
        <v>145</v>
      </c>
      <c r="E1234" s="44">
        <v>0.82399999999999995</v>
      </c>
    </row>
    <row r="1235" spans="1:5" x14ac:dyDescent="0.35">
      <c r="A1235" s="4">
        <v>43770</v>
      </c>
      <c r="B1235" t="s">
        <v>37</v>
      </c>
      <c r="C1235" t="s">
        <v>36</v>
      </c>
      <c r="D1235" t="s">
        <v>145</v>
      </c>
      <c r="E1235" s="44">
        <v>0.44700000000000001</v>
      </c>
    </row>
    <row r="1236" spans="1:5" x14ac:dyDescent="0.35">
      <c r="A1236" s="4">
        <v>43770</v>
      </c>
      <c r="B1236" t="s">
        <v>143</v>
      </c>
      <c r="C1236" t="s">
        <v>35</v>
      </c>
      <c r="D1236" t="s">
        <v>145</v>
      </c>
      <c r="E1236" s="44">
        <v>0.82399999999999995</v>
      </c>
    </row>
    <row r="1237" spans="1:5" x14ac:dyDescent="0.35">
      <c r="A1237" s="4">
        <v>43770</v>
      </c>
      <c r="B1237" t="s">
        <v>143</v>
      </c>
      <c r="C1237" t="s">
        <v>36</v>
      </c>
      <c r="D1237" t="s">
        <v>145</v>
      </c>
      <c r="E1237" s="44">
        <v>0.33300000000000002</v>
      </c>
    </row>
    <row r="1238" spans="1:5" x14ac:dyDescent="0.35">
      <c r="A1238" s="4">
        <v>43800</v>
      </c>
      <c r="B1238" t="s">
        <v>37</v>
      </c>
      <c r="C1238" t="s">
        <v>35</v>
      </c>
      <c r="D1238" t="s">
        <v>145</v>
      </c>
      <c r="E1238" s="44">
        <v>0.82099999999999995</v>
      </c>
    </row>
    <row r="1239" spans="1:5" x14ac:dyDescent="0.35">
      <c r="A1239" s="4">
        <v>43800</v>
      </c>
      <c r="B1239" t="s">
        <v>37</v>
      </c>
      <c r="C1239" t="s">
        <v>36</v>
      </c>
      <c r="D1239" t="s">
        <v>145</v>
      </c>
      <c r="E1239" s="44">
        <v>0.52400000000000002</v>
      </c>
    </row>
    <row r="1240" spans="1:5" x14ac:dyDescent="0.35">
      <c r="A1240" s="4">
        <v>43800</v>
      </c>
      <c r="B1240" t="s">
        <v>143</v>
      </c>
      <c r="C1240" t="s">
        <v>35</v>
      </c>
      <c r="D1240" t="s">
        <v>145</v>
      </c>
      <c r="E1240" s="44">
        <v>0.84599999999999997</v>
      </c>
    </row>
    <row r="1241" spans="1:5" x14ac:dyDescent="0.35">
      <c r="A1241" s="4">
        <v>43800</v>
      </c>
      <c r="B1241" t="s">
        <v>143</v>
      </c>
      <c r="C1241" t="s">
        <v>36</v>
      </c>
      <c r="D1241" t="s">
        <v>145</v>
      </c>
      <c r="E1241" s="44">
        <v>0.27300000000000002</v>
      </c>
    </row>
    <row r="1242" spans="1:5" x14ac:dyDescent="0.35">
      <c r="A1242" s="4">
        <v>43831</v>
      </c>
      <c r="B1242" t="s">
        <v>37</v>
      </c>
      <c r="C1242" t="s">
        <v>35</v>
      </c>
      <c r="D1242" t="s">
        <v>145</v>
      </c>
      <c r="E1242" s="44">
        <v>0.82099999999999995</v>
      </c>
    </row>
    <row r="1243" spans="1:5" x14ac:dyDescent="0.35">
      <c r="A1243" s="4">
        <v>43831</v>
      </c>
      <c r="B1243" t="s">
        <v>37</v>
      </c>
      <c r="C1243" t="s">
        <v>36</v>
      </c>
      <c r="D1243" t="s">
        <v>145</v>
      </c>
      <c r="E1243" s="44">
        <v>0.51600000000000001</v>
      </c>
    </row>
    <row r="1244" spans="1:5" x14ac:dyDescent="0.35">
      <c r="A1244" s="4">
        <v>43831</v>
      </c>
      <c r="B1244" t="s">
        <v>143</v>
      </c>
      <c r="C1244" t="s">
        <v>35</v>
      </c>
      <c r="D1244" t="s">
        <v>145</v>
      </c>
      <c r="E1244" s="44">
        <v>0.85299999999999998</v>
      </c>
    </row>
    <row r="1245" spans="1:5" x14ac:dyDescent="0.35">
      <c r="A1245" s="4">
        <v>43831</v>
      </c>
      <c r="B1245" t="s">
        <v>143</v>
      </c>
      <c r="C1245" t="s">
        <v>36</v>
      </c>
      <c r="D1245" t="s">
        <v>145</v>
      </c>
      <c r="E1245" s="44">
        <v>0.26300000000000001</v>
      </c>
    </row>
    <row r="1246" spans="1:5" x14ac:dyDescent="0.35">
      <c r="A1246" s="4">
        <v>43862</v>
      </c>
      <c r="B1246" t="s">
        <v>37</v>
      </c>
      <c r="C1246" t="s">
        <v>35</v>
      </c>
      <c r="D1246" t="s">
        <v>145</v>
      </c>
      <c r="E1246" s="44">
        <v>0.74399999999999999</v>
      </c>
    </row>
    <row r="1247" spans="1:5" x14ac:dyDescent="0.35">
      <c r="A1247" s="4">
        <v>43862</v>
      </c>
      <c r="B1247" t="s">
        <v>37</v>
      </c>
      <c r="C1247" t="s">
        <v>36</v>
      </c>
      <c r="D1247" t="s">
        <v>145</v>
      </c>
      <c r="E1247" s="44">
        <v>0.32800000000000001</v>
      </c>
    </row>
    <row r="1248" spans="1:5" x14ac:dyDescent="0.35">
      <c r="A1248" s="4">
        <v>43862</v>
      </c>
      <c r="B1248" t="s">
        <v>143</v>
      </c>
      <c r="C1248" t="s">
        <v>35</v>
      </c>
      <c r="D1248" t="s">
        <v>145</v>
      </c>
      <c r="E1248" s="44">
        <v>0.88100000000000001</v>
      </c>
    </row>
    <row r="1249" spans="1:5" x14ac:dyDescent="0.35">
      <c r="A1249" s="4">
        <v>43862</v>
      </c>
      <c r="B1249" t="s">
        <v>143</v>
      </c>
      <c r="C1249" t="s">
        <v>36</v>
      </c>
      <c r="D1249" t="s">
        <v>145</v>
      </c>
      <c r="E1249" s="44">
        <v>0.12</v>
      </c>
    </row>
    <row r="1250" spans="1:5" x14ac:dyDescent="0.35">
      <c r="A1250" s="4">
        <v>43891</v>
      </c>
      <c r="B1250" t="s">
        <v>37</v>
      </c>
      <c r="C1250" t="s">
        <v>35</v>
      </c>
      <c r="D1250" t="s">
        <v>145</v>
      </c>
      <c r="E1250" s="44">
        <v>0.76500000000000001</v>
      </c>
    </row>
    <row r="1251" spans="1:5" x14ac:dyDescent="0.35">
      <c r="A1251" s="4">
        <v>43891</v>
      </c>
      <c r="B1251" t="s">
        <v>37</v>
      </c>
      <c r="C1251" t="s">
        <v>36</v>
      </c>
      <c r="D1251" t="s">
        <v>145</v>
      </c>
      <c r="E1251" s="44">
        <v>0.31900000000000001</v>
      </c>
    </row>
    <row r="1252" spans="1:5" x14ac:dyDescent="0.35">
      <c r="A1252" s="4">
        <v>43891</v>
      </c>
      <c r="B1252" t="s">
        <v>143</v>
      </c>
      <c r="C1252" t="s">
        <v>35</v>
      </c>
      <c r="D1252" t="s">
        <v>145</v>
      </c>
      <c r="E1252" s="44">
        <v>0.85599999999999998</v>
      </c>
    </row>
    <row r="1253" spans="1:5" x14ac:dyDescent="0.35">
      <c r="A1253" s="4">
        <v>43891</v>
      </c>
      <c r="B1253" t="s">
        <v>143</v>
      </c>
      <c r="C1253" t="s">
        <v>36</v>
      </c>
      <c r="D1253" t="s">
        <v>145</v>
      </c>
      <c r="E1253" s="44">
        <v>0.24399999999999999</v>
      </c>
    </row>
    <row r="1254" spans="1:5" x14ac:dyDescent="0.35">
      <c r="A1254" s="4">
        <v>43922</v>
      </c>
      <c r="B1254" t="s">
        <v>37</v>
      </c>
      <c r="C1254" t="s">
        <v>35</v>
      </c>
      <c r="D1254" t="s">
        <v>145</v>
      </c>
      <c r="E1254" s="44">
        <v>0.80100000000000005</v>
      </c>
    </row>
    <row r="1255" spans="1:5" x14ac:dyDescent="0.35">
      <c r="A1255" s="4">
        <v>43922</v>
      </c>
      <c r="B1255" t="s">
        <v>37</v>
      </c>
      <c r="C1255" t="s">
        <v>36</v>
      </c>
      <c r="D1255" t="s">
        <v>145</v>
      </c>
      <c r="E1255" s="44">
        <v>0.58199999999999996</v>
      </c>
    </row>
    <row r="1256" spans="1:5" x14ac:dyDescent="0.35">
      <c r="A1256" s="4">
        <v>43922</v>
      </c>
      <c r="B1256" t="s">
        <v>143</v>
      </c>
      <c r="C1256" t="s">
        <v>35</v>
      </c>
      <c r="D1256" t="s">
        <v>145</v>
      </c>
      <c r="E1256" s="44">
        <v>0.90300000000000002</v>
      </c>
    </row>
    <row r="1257" spans="1:5" x14ac:dyDescent="0.35">
      <c r="A1257" s="4">
        <v>43922</v>
      </c>
      <c r="B1257" t="s">
        <v>143</v>
      </c>
      <c r="C1257" t="s">
        <v>36</v>
      </c>
      <c r="D1257" t="s">
        <v>145</v>
      </c>
      <c r="E1257" s="44">
        <v>0.33300000000000002</v>
      </c>
    </row>
    <row r="1258" spans="1:5" x14ac:dyDescent="0.35">
      <c r="A1258" s="4">
        <v>43952</v>
      </c>
      <c r="B1258" t="s">
        <v>37</v>
      </c>
      <c r="C1258" t="s">
        <v>35</v>
      </c>
      <c r="D1258" t="s">
        <v>145</v>
      </c>
      <c r="E1258" s="44">
        <v>0.79</v>
      </c>
    </row>
    <row r="1259" spans="1:5" x14ac:dyDescent="0.35">
      <c r="A1259" s="4">
        <v>43952</v>
      </c>
      <c r="B1259" t="s">
        <v>37</v>
      </c>
      <c r="C1259" t="s">
        <v>36</v>
      </c>
      <c r="D1259" t="s">
        <v>145</v>
      </c>
      <c r="E1259" s="44">
        <v>0.45500000000000002</v>
      </c>
    </row>
    <row r="1260" spans="1:5" x14ac:dyDescent="0.35">
      <c r="A1260" s="4">
        <v>43952</v>
      </c>
      <c r="B1260" t="s">
        <v>143</v>
      </c>
      <c r="C1260" t="s">
        <v>35</v>
      </c>
      <c r="D1260" t="s">
        <v>145</v>
      </c>
      <c r="E1260" s="44">
        <v>0.90800000000000003</v>
      </c>
    </row>
    <row r="1261" spans="1:5" x14ac:dyDescent="0.35">
      <c r="A1261" s="4">
        <v>43952</v>
      </c>
      <c r="B1261" t="s">
        <v>143</v>
      </c>
      <c r="C1261" t="s">
        <v>36</v>
      </c>
      <c r="D1261" t="s">
        <v>145</v>
      </c>
      <c r="E1261" s="44">
        <v>0.34100000000000003</v>
      </c>
    </row>
    <row r="1262" spans="1:5" x14ac:dyDescent="0.35">
      <c r="A1262" s="4">
        <v>43983</v>
      </c>
      <c r="B1262" t="s">
        <v>37</v>
      </c>
      <c r="C1262" t="s">
        <v>35</v>
      </c>
      <c r="D1262" t="s">
        <v>145</v>
      </c>
      <c r="E1262" s="44">
        <v>0.76700000000000002</v>
      </c>
    </row>
    <row r="1263" spans="1:5" x14ac:dyDescent="0.35">
      <c r="A1263" s="4">
        <v>43983</v>
      </c>
      <c r="B1263" t="s">
        <v>37</v>
      </c>
      <c r="C1263" t="s">
        <v>36</v>
      </c>
      <c r="D1263" t="s">
        <v>145</v>
      </c>
      <c r="E1263" s="44">
        <v>0.44</v>
      </c>
    </row>
    <row r="1264" spans="1:5" x14ac:dyDescent="0.35">
      <c r="A1264" s="4">
        <v>43983</v>
      </c>
      <c r="B1264" t="s">
        <v>143</v>
      </c>
      <c r="C1264" t="s">
        <v>35</v>
      </c>
      <c r="D1264" t="s">
        <v>145</v>
      </c>
      <c r="E1264" s="44">
        <v>0.84399999999999997</v>
      </c>
    </row>
    <row r="1265" spans="1:5" x14ac:dyDescent="0.35">
      <c r="A1265" s="4">
        <v>43983</v>
      </c>
      <c r="B1265" t="s">
        <v>143</v>
      </c>
      <c r="C1265" t="s">
        <v>36</v>
      </c>
      <c r="D1265" t="s">
        <v>145</v>
      </c>
      <c r="E1265" s="44">
        <v>0.38100000000000001</v>
      </c>
    </row>
    <row r="1266" spans="1:5" x14ac:dyDescent="0.35">
      <c r="A1266" s="4">
        <v>44013</v>
      </c>
      <c r="B1266" t="s">
        <v>37</v>
      </c>
      <c r="C1266" t="s">
        <v>35</v>
      </c>
      <c r="D1266" t="s">
        <v>145</v>
      </c>
      <c r="E1266" s="44">
        <v>0.73099999999999998</v>
      </c>
    </row>
    <row r="1267" spans="1:5" x14ac:dyDescent="0.35">
      <c r="A1267" s="4">
        <v>44013</v>
      </c>
      <c r="B1267" t="s">
        <v>37</v>
      </c>
      <c r="C1267" t="s">
        <v>36</v>
      </c>
      <c r="D1267" t="s">
        <v>145</v>
      </c>
      <c r="E1267" s="44">
        <v>0.38600000000000001</v>
      </c>
    </row>
    <row r="1268" spans="1:5" x14ac:dyDescent="0.35">
      <c r="A1268" s="4">
        <v>44013</v>
      </c>
      <c r="B1268" t="s">
        <v>143</v>
      </c>
      <c r="C1268" t="s">
        <v>35</v>
      </c>
      <c r="D1268" t="s">
        <v>145</v>
      </c>
      <c r="E1268" s="44">
        <v>0.84599999999999997</v>
      </c>
    </row>
    <row r="1269" spans="1:5" x14ac:dyDescent="0.35">
      <c r="A1269" s="4">
        <v>44013</v>
      </c>
      <c r="B1269" t="s">
        <v>143</v>
      </c>
      <c r="C1269" t="s">
        <v>36</v>
      </c>
      <c r="D1269" t="s">
        <v>145</v>
      </c>
      <c r="E1269" s="44">
        <v>0.35299999999999998</v>
      </c>
    </row>
    <row r="1270" spans="1:5" x14ac:dyDescent="0.35">
      <c r="A1270" s="4">
        <v>44044</v>
      </c>
      <c r="B1270" t="s">
        <v>37</v>
      </c>
      <c r="C1270" t="s">
        <v>35</v>
      </c>
      <c r="D1270" t="s">
        <v>145</v>
      </c>
      <c r="E1270" s="44">
        <v>0.66600000000000004</v>
      </c>
    </row>
    <row r="1271" spans="1:5" x14ac:dyDescent="0.35">
      <c r="A1271" s="4">
        <v>44044</v>
      </c>
      <c r="B1271" t="s">
        <v>37</v>
      </c>
      <c r="C1271" t="s">
        <v>36</v>
      </c>
      <c r="D1271" t="s">
        <v>145</v>
      </c>
      <c r="E1271" s="44">
        <v>0.36599999999999999</v>
      </c>
    </row>
    <row r="1272" spans="1:5" x14ac:dyDescent="0.35">
      <c r="A1272" s="4">
        <v>44044</v>
      </c>
      <c r="B1272" t="s">
        <v>143</v>
      </c>
      <c r="C1272" t="s">
        <v>35</v>
      </c>
      <c r="D1272" t="s">
        <v>145</v>
      </c>
      <c r="E1272" s="44">
        <v>0.83699999999999997</v>
      </c>
    </row>
    <row r="1273" spans="1:5" x14ac:dyDescent="0.35">
      <c r="A1273" s="4">
        <v>44044</v>
      </c>
      <c r="B1273" t="s">
        <v>143</v>
      </c>
      <c r="C1273" t="s">
        <v>36</v>
      </c>
      <c r="D1273" t="s">
        <v>145</v>
      </c>
      <c r="E1273" s="44">
        <v>0.375</v>
      </c>
    </row>
    <row r="1274" spans="1:5" x14ac:dyDescent="0.35">
      <c r="A1274" s="4">
        <v>44075</v>
      </c>
      <c r="B1274" t="s">
        <v>37</v>
      </c>
      <c r="C1274" t="s">
        <v>35</v>
      </c>
      <c r="D1274" t="s">
        <v>145</v>
      </c>
      <c r="E1274" s="44">
        <v>0.63200000000000001</v>
      </c>
    </row>
    <row r="1275" spans="1:5" x14ac:dyDescent="0.35">
      <c r="A1275" s="4">
        <v>44075</v>
      </c>
      <c r="B1275" t="s">
        <v>37</v>
      </c>
      <c r="C1275" t="s">
        <v>36</v>
      </c>
      <c r="D1275" t="s">
        <v>145</v>
      </c>
      <c r="E1275" s="44">
        <v>0.33200000000000002</v>
      </c>
    </row>
    <row r="1276" spans="1:5" x14ac:dyDescent="0.35">
      <c r="A1276" s="4">
        <v>44075</v>
      </c>
      <c r="B1276" t="s">
        <v>143</v>
      </c>
      <c r="C1276" t="s">
        <v>35</v>
      </c>
      <c r="D1276" t="s">
        <v>145</v>
      </c>
      <c r="E1276" s="44">
        <v>0.83899999999999997</v>
      </c>
    </row>
    <row r="1277" spans="1:5" x14ac:dyDescent="0.35">
      <c r="A1277" s="4">
        <v>44075</v>
      </c>
      <c r="B1277" t="s">
        <v>143</v>
      </c>
      <c r="C1277" t="s">
        <v>36</v>
      </c>
      <c r="D1277" t="s">
        <v>145</v>
      </c>
      <c r="E1277" s="44">
        <v>0.29399999999999998</v>
      </c>
    </row>
    <row r="1278" spans="1:5" x14ac:dyDescent="0.35">
      <c r="A1278" s="4">
        <v>44105</v>
      </c>
      <c r="B1278" t="s">
        <v>37</v>
      </c>
      <c r="C1278" t="s">
        <v>35</v>
      </c>
      <c r="D1278" t="s">
        <v>145</v>
      </c>
      <c r="E1278" s="44">
        <v>0.59299999999999997</v>
      </c>
    </row>
    <row r="1279" spans="1:5" x14ac:dyDescent="0.35">
      <c r="A1279" s="4">
        <v>44105</v>
      </c>
      <c r="B1279" t="s">
        <v>37</v>
      </c>
      <c r="C1279" t="s">
        <v>36</v>
      </c>
      <c r="D1279" t="s">
        <v>145</v>
      </c>
      <c r="E1279" s="44">
        <v>0.379</v>
      </c>
    </row>
    <row r="1280" spans="1:5" x14ac:dyDescent="0.35">
      <c r="A1280" s="4">
        <v>44105</v>
      </c>
      <c r="B1280" t="s">
        <v>143</v>
      </c>
      <c r="C1280" t="s">
        <v>35</v>
      </c>
      <c r="D1280" t="s">
        <v>145</v>
      </c>
      <c r="E1280" s="44">
        <v>0.85199999999999998</v>
      </c>
    </row>
    <row r="1281" spans="1:5" x14ac:dyDescent="0.35">
      <c r="A1281" s="4">
        <v>44105</v>
      </c>
      <c r="B1281" t="s">
        <v>143</v>
      </c>
      <c r="C1281" t="s">
        <v>36</v>
      </c>
      <c r="D1281" t="s">
        <v>145</v>
      </c>
      <c r="E1281" s="44">
        <v>0.312</v>
      </c>
    </row>
    <row r="1282" spans="1:5" x14ac:dyDescent="0.35">
      <c r="A1282" s="4">
        <v>44136</v>
      </c>
      <c r="B1282" t="s">
        <v>37</v>
      </c>
      <c r="C1282" t="s">
        <v>35</v>
      </c>
      <c r="D1282" t="s">
        <v>145</v>
      </c>
      <c r="E1282" s="44">
        <v>0.629</v>
      </c>
    </row>
    <row r="1283" spans="1:5" x14ac:dyDescent="0.35">
      <c r="A1283" s="4">
        <v>44136</v>
      </c>
      <c r="B1283" t="s">
        <v>37</v>
      </c>
      <c r="C1283" t="s">
        <v>36</v>
      </c>
      <c r="D1283" t="s">
        <v>145</v>
      </c>
      <c r="E1283" s="44">
        <v>0.28699999999999998</v>
      </c>
    </row>
    <row r="1284" spans="1:5" x14ac:dyDescent="0.35">
      <c r="A1284" s="4">
        <v>44136</v>
      </c>
      <c r="B1284" t="s">
        <v>143</v>
      </c>
      <c r="C1284" t="s">
        <v>35</v>
      </c>
      <c r="D1284" t="s">
        <v>145</v>
      </c>
      <c r="E1284" s="44">
        <v>0.82199999999999995</v>
      </c>
    </row>
    <row r="1285" spans="1:5" x14ac:dyDescent="0.35">
      <c r="A1285" s="4">
        <v>44136</v>
      </c>
      <c r="B1285" t="s">
        <v>143</v>
      </c>
      <c r="C1285" t="s">
        <v>36</v>
      </c>
      <c r="D1285" t="s">
        <v>145</v>
      </c>
      <c r="E1285" s="44">
        <v>0.26700000000000002</v>
      </c>
    </row>
    <row r="1286" spans="1:5" x14ac:dyDescent="0.35">
      <c r="A1286" s="4">
        <v>44166</v>
      </c>
      <c r="B1286" t="s">
        <v>37</v>
      </c>
      <c r="C1286" t="s">
        <v>35</v>
      </c>
      <c r="D1286" t="s">
        <v>145</v>
      </c>
      <c r="E1286" s="44">
        <v>0.64500000000000002</v>
      </c>
    </row>
    <row r="1287" spans="1:5" x14ac:dyDescent="0.35">
      <c r="A1287" s="4">
        <v>44166</v>
      </c>
      <c r="B1287" t="s">
        <v>37</v>
      </c>
      <c r="C1287" t="s">
        <v>36</v>
      </c>
      <c r="D1287" t="s">
        <v>145</v>
      </c>
      <c r="E1287" s="44">
        <v>0.35899999999999999</v>
      </c>
    </row>
    <row r="1288" spans="1:5" x14ac:dyDescent="0.35">
      <c r="A1288" s="4">
        <v>44166</v>
      </c>
      <c r="B1288" t="s">
        <v>143</v>
      </c>
      <c r="C1288" t="s">
        <v>35</v>
      </c>
      <c r="D1288" t="s">
        <v>145</v>
      </c>
      <c r="E1288" s="44">
        <v>0.81699999999999995</v>
      </c>
    </row>
    <row r="1289" spans="1:5" x14ac:dyDescent="0.35">
      <c r="A1289" s="4">
        <v>44166</v>
      </c>
      <c r="B1289" t="s">
        <v>143</v>
      </c>
      <c r="C1289" t="s">
        <v>36</v>
      </c>
      <c r="D1289" t="s">
        <v>145</v>
      </c>
      <c r="E1289" s="44">
        <v>0.5</v>
      </c>
    </row>
    <row r="1290" spans="1:5" x14ac:dyDescent="0.35">
      <c r="A1290" s="4">
        <v>44197</v>
      </c>
      <c r="B1290" t="s">
        <v>37</v>
      </c>
      <c r="C1290" t="s">
        <v>35</v>
      </c>
      <c r="D1290" t="s">
        <v>145</v>
      </c>
      <c r="E1290" s="44">
        <v>0.63</v>
      </c>
    </row>
    <row r="1291" spans="1:5" x14ac:dyDescent="0.35">
      <c r="A1291" s="4">
        <v>44197</v>
      </c>
      <c r="B1291" t="s">
        <v>37</v>
      </c>
      <c r="C1291" t="s">
        <v>36</v>
      </c>
      <c r="D1291" t="s">
        <v>145</v>
      </c>
      <c r="E1291" s="44">
        <v>0.17799999999999999</v>
      </c>
    </row>
    <row r="1292" spans="1:5" x14ac:dyDescent="0.35">
      <c r="A1292" s="4">
        <v>44197</v>
      </c>
      <c r="B1292" t="s">
        <v>143</v>
      </c>
      <c r="C1292" t="s">
        <v>35</v>
      </c>
      <c r="D1292" t="s">
        <v>145</v>
      </c>
      <c r="E1292" s="44">
        <v>0.81399999999999995</v>
      </c>
    </row>
    <row r="1293" spans="1:5" x14ac:dyDescent="0.35">
      <c r="A1293" s="4">
        <v>44197</v>
      </c>
      <c r="B1293" t="s">
        <v>143</v>
      </c>
      <c r="C1293" t="s">
        <v>36</v>
      </c>
      <c r="D1293" t="s">
        <v>145</v>
      </c>
      <c r="E1293" s="44">
        <v>0.37</v>
      </c>
    </row>
    <row r="1294" spans="1:5" x14ac:dyDescent="0.35">
      <c r="A1294" s="4">
        <v>44228</v>
      </c>
      <c r="B1294" t="s">
        <v>37</v>
      </c>
      <c r="C1294" t="s">
        <v>35</v>
      </c>
      <c r="D1294" t="s">
        <v>145</v>
      </c>
      <c r="E1294" s="44">
        <v>0.46800000000000003</v>
      </c>
    </row>
    <row r="1295" spans="1:5" x14ac:dyDescent="0.35">
      <c r="A1295" s="4">
        <v>44228</v>
      </c>
      <c r="B1295" t="s">
        <v>37</v>
      </c>
      <c r="C1295" t="s">
        <v>36</v>
      </c>
      <c r="D1295" t="s">
        <v>145</v>
      </c>
      <c r="E1295" s="44">
        <v>0.24099999999999999</v>
      </c>
    </row>
    <row r="1296" spans="1:5" x14ac:dyDescent="0.35">
      <c r="A1296" s="4">
        <v>44228</v>
      </c>
      <c r="B1296" t="s">
        <v>143</v>
      </c>
      <c r="C1296" t="s">
        <v>35</v>
      </c>
      <c r="D1296" t="s">
        <v>145</v>
      </c>
      <c r="E1296" s="44">
        <v>0.78200000000000003</v>
      </c>
    </row>
    <row r="1297" spans="1:5" x14ac:dyDescent="0.35">
      <c r="A1297" s="4">
        <v>44228</v>
      </c>
      <c r="B1297" t="s">
        <v>143</v>
      </c>
      <c r="C1297" t="s">
        <v>36</v>
      </c>
      <c r="D1297" t="s">
        <v>145</v>
      </c>
      <c r="E1297" s="44">
        <v>0.28100000000000003</v>
      </c>
    </row>
    <row r="1298" spans="1:5" x14ac:dyDescent="0.35">
      <c r="A1298" s="4">
        <v>44256</v>
      </c>
      <c r="B1298" t="s">
        <v>37</v>
      </c>
      <c r="C1298" t="s">
        <v>35</v>
      </c>
      <c r="D1298" t="s">
        <v>145</v>
      </c>
      <c r="E1298" s="44">
        <v>0.45100000000000001</v>
      </c>
    </row>
    <row r="1299" spans="1:5" x14ac:dyDescent="0.35">
      <c r="A1299" s="4">
        <v>44256</v>
      </c>
      <c r="B1299" t="s">
        <v>37</v>
      </c>
      <c r="C1299" t="s">
        <v>36</v>
      </c>
      <c r="D1299" t="s">
        <v>145</v>
      </c>
      <c r="E1299" s="44">
        <v>0.32300000000000001</v>
      </c>
    </row>
    <row r="1300" spans="1:5" x14ac:dyDescent="0.35">
      <c r="A1300" s="4">
        <v>44256</v>
      </c>
      <c r="B1300" t="s">
        <v>143</v>
      </c>
      <c r="C1300" t="s">
        <v>35</v>
      </c>
      <c r="D1300" t="s">
        <v>145</v>
      </c>
      <c r="E1300" s="44">
        <v>0.83899999999999997</v>
      </c>
    </row>
    <row r="1301" spans="1:5" x14ac:dyDescent="0.35">
      <c r="A1301" s="4">
        <v>44256</v>
      </c>
      <c r="B1301" t="s">
        <v>143</v>
      </c>
      <c r="C1301" t="s">
        <v>36</v>
      </c>
      <c r="D1301" t="s">
        <v>145</v>
      </c>
      <c r="E1301" s="44">
        <v>0.26800000000000002</v>
      </c>
    </row>
    <row r="1302" spans="1:5" x14ac:dyDescent="0.35">
      <c r="A1302" s="4">
        <v>44287</v>
      </c>
      <c r="B1302" t="s">
        <v>37</v>
      </c>
      <c r="C1302" t="s">
        <v>35</v>
      </c>
      <c r="D1302" t="s">
        <v>145</v>
      </c>
      <c r="E1302" s="44">
        <v>0.42799999999999999</v>
      </c>
    </row>
    <row r="1303" spans="1:5" x14ac:dyDescent="0.35">
      <c r="A1303" s="4">
        <v>44287</v>
      </c>
      <c r="B1303" t="s">
        <v>37</v>
      </c>
      <c r="C1303" t="s">
        <v>36</v>
      </c>
      <c r="D1303" t="s">
        <v>145</v>
      </c>
      <c r="E1303" s="44">
        <v>0.32600000000000001</v>
      </c>
    </row>
    <row r="1304" spans="1:5" x14ac:dyDescent="0.35">
      <c r="A1304" s="4">
        <v>44287</v>
      </c>
      <c r="B1304" t="s">
        <v>143</v>
      </c>
      <c r="C1304" t="s">
        <v>35</v>
      </c>
      <c r="D1304" t="s">
        <v>145</v>
      </c>
      <c r="E1304" s="44">
        <v>0.75700000000000001</v>
      </c>
    </row>
    <row r="1305" spans="1:5" x14ac:dyDescent="0.35">
      <c r="A1305" s="4">
        <v>44287</v>
      </c>
      <c r="B1305" t="s">
        <v>143</v>
      </c>
      <c r="C1305" t="s">
        <v>36</v>
      </c>
      <c r="D1305" t="s">
        <v>145</v>
      </c>
      <c r="E1305" s="44">
        <v>0.15</v>
      </c>
    </row>
    <row r="1306" spans="1:5" x14ac:dyDescent="0.35">
      <c r="A1306" s="4">
        <v>44317</v>
      </c>
      <c r="B1306" t="s">
        <v>37</v>
      </c>
      <c r="C1306" t="s">
        <v>35</v>
      </c>
      <c r="D1306" t="s">
        <v>145</v>
      </c>
      <c r="E1306" s="44">
        <v>0.42199999999999999</v>
      </c>
    </row>
    <row r="1307" spans="1:5" x14ac:dyDescent="0.35">
      <c r="A1307" s="4">
        <v>44317</v>
      </c>
      <c r="B1307" t="s">
        <v>37</v>
      </c>
      <c r="C1307" t="s">
        <v>36</v>
      </c>
      <c r="D1307" t="s">
        <v>145</v>
      </c>
      <c r="E1307" s="44">
        <v>0.24099999999999999</v>
      </c>
    </row>
    <row r="1308" spans="1:5" x14ac:dyDescent="0.35">
      <c r="A1308" s="4">
        <v>44317</v>
      </c>
      <c r="B1308" t="s">
        <v>143</v>
      </c>
      <c r="C1308" t="s">
        <v>35</v>
      </c>
      <c r="D1308" t="s">
        <v>145</v>
      </c>
      <c r="E1308" s="44">
        <v>0.69499999999999995</v>
      </c>
    </row>
    <row r="1309" spans="1:5" x14ac:dyDescent="0.35">
      <c r="A1309" s="4">
        <v>44317</v>
      </c>
      <c r="B1309" t="s">
        <v>143</v>
      </c>
      <c r="C1309" t="s">
        <v>36</v>
      </c>
      <c r="D1309" t="s">
        <v>145</v>
      </c>
      <c r="E1309" s="44">
        <v>0.25700000000000001</v>
      </c>
    </row>
    <row r="1310" spans="1:5" x14ac:dyDescent="0.35">
      <c r="A1310" s="4">
        <v>44348</v>
      </c>
      <c r="B1310" t="s">
        <v>37</v>
      </c>
      <c r="C1310" t="s">
        <v>35</v>
      </c>
      <c r="D1310" t="s">
        <v>145</v>
      </c>
      <c r="E1310" s="44">
        <v>0.43099999999999999</v>
      </c>
    </row>
    <row r="1311" spans="1:5" x14ac:dyDescent="0.35">
      <c r="A1311" s="4">
        <v>44348</v>
      </c>
      <c r="B1311" t="s">
        <v>37</v>
      </c>
      <c r="C1311" t="s">
        <v>36</v>
      </c>
      <c r="D1311" t="s">
        <v>145</v>
      </c>
      <c r="E1311" s="44">
        <v>0.191</v>
      </c>
    </row>
    <row r="1312" spans="1:5" x14ac:dyDescent="0.35">
      <c r="A1312" s="4">
        <v>44348</v>
      </c>
      <c r="B1312" t="s">
        <v>143</v>
      </c>
      <c r="C1312" t="s">
        <v>35</v>
      </c>
      <c r="D1312" t="s">
        <v>145</v>
      </c>
      <c r="E1312" s="44">
        <v>0.70899999999999996</v>
      </c>
    </row>
    <row r="1313" spans="1:5" x14ac:dyDescent="0.35">
      <c r="A1313" s="4">
        <v>44348</v>
      </c>
      <c r="B1313" t="s">
        <v>143</v>
      </c>
      <c r="C1313" t="s">
        <v>36</v>
      </c>
      <c r="D1313" t="s">
        <v>145</v>
      </c>
      <c r="E1313" s="44">
        <v>0.25</v>
      </c>
    </row>
    <row r="1314" spans="1:5" x14ac:dyDescent="0.35">
      <c r="A1314" s="4">
        <v>44378</v>
      </c>
      <c r="B1314" t="s">
        <v>37</v>
      </c>
      <c r="C1314" t="s">
        <v>35</v>
      </c>
      <c r="D1314" t="s">
        <v>145</v>
      </c>
      <c r="E1314" s="44">
        <v>0.44400000000000001</v>
      </c>
    </row>
    <row r="1315" spans="1:5" x14ac:dyDescent="0.35">
      <c r="A1315" s="4">
        <v>44378</v>
      </c>
      <c r="B1315" t="s">
        <v>37</v>
      </c>
      <c r="C1315" t="s">
        <v>36</v>
      </c>
      <c r="D1315" t="s">
        <v>145</v>
      </c>
      <c r="E1315" s="44">
        <v>0.23400000000000001</v>
      </c>
    </row>
    <row r="1316" spans="1:5" x14ac:dyDescent="0.35">
      <c r="A1316" s="4">
        <v>44378</v>
      </c>
      <c r="B1316" t="s">
        <v>143</v>
      </c>
      <c r="C1316" t="s">
        <v>35</v>
      </c>
      <c r="D1316" t="s">
        <v>145</v>
      </c>
      <c r="E1316" s="44">
        <v>0.68300000000000005</v>
      </c>
    </row>
    <row r="1317" spans="1:5" x14ac:dyDescent="0.35">
      <c r="A1317" s="4">
        <v>44378</v>
      </c>
      <c r="B1317" t="s">
        <v>143</v>
      </c>
      <c r="C1317" t="s">
        <v>36</v>
      </c>
      <c r="D1317" t="s">
        <v>145</v>
      </c>
      <c r="E1317" s="44">
        <v>0.2</v>
      </c>
    </row>
    <row r="1318" spans="1:5" x14ac:dyDescent="0.35">
      <c r="A1318" s="4">
        <v>44409</v>
      </c>
      <c r="B1318" t="s">
        <v>37</v>
      </c>
      <c r="C1318" t="s">
        <v>35</v>
      </c>
      <c r="D1318" t="s">
        <v>145</v>
      </c>
      <c r="E1318" s="44">
        <v>0.5</v>
      </c>
    </row>
    <row r="1319" spans="1:5" x14ac:dyDescent="0.35">
      <c r="A1319" s="4">
        <v>44409</v>
      </c>
      <c r="B1319" t="s">
        <v>37</v>
      </c>
      <c r="C1319" t="s">
        <v>36</v>
      </c>
      <c r="D1319" t="s">
        <v>145</v>
      </c>
      <c r="E1319" s="44">
        <v>0.19</v>
      </c>
    </row>
    <row r="1320" spans="1:5" x14ac:dyDescent="0.35">
      <c r="A1320" s="4">
        <v>44409</v>
      </c>
      <c r="B1320" t="s">
        <v>143</v>
      </c>
      <c r="C1320" t="s">
        <v>35</v>
      </c>
      <c r="D1320" t="s">
        <v>145</v>
      </c>
      <c r="E1320" s="44">
        <v>0.66700000000000004</v>
      </c>
    </row>
    <row r="1321" spans="1:5" x14ac:dyDescent="0.35">
      <c r="A1321" s="4">
        <v>44409</v>
      </c>
      <c r="B1321" t="s">
        <v>143</v>
      </c>
      <c r="C1321" t="s">
        <v>36</v>
      </c>
      <c r="D1321" t="s">
        <v>145</v>
      </c>
      <c r="E1321" s="44">
        <v>0.15</v>
      </c>
    </row>
    <row r="1322" spans="1:5" x14ac:dyDescent="0.35">
      <c r="A1322" s="4">
        <v>44440</v>
      </c>
      <c r="B1322" t="s">
        <v>37</v>
      </c>
      <c r="C1322" t="s">
        <v>35</v>
      </c>
      <c r="D1322" t="s">
        <v>145</v>
      </c>
      <c r="E1322" s="44">
        <v>0.38100000000000001</v>
      </c>
    </row>
    <row r="1323" spans="1:5" x14ac:dyDescent="0.35">
      <c r="A1323" s="4">
        <v>44440</v>
      </c>
      <c r="B1323" t="s">
        <v>37</v>
      </c>
      <c r="C1323" t="s">
        <v>36</v>
      </c>
      <c r="D1323" t="s">
        <v>145</v>
      </c>
      <c r="E1323" s="44">
        <v>0.28599999999999998</v>
      </c>
    </row>
    <row r="1324" spans="1:5" x14ac:dyDescent="0.35">
      <c r="A1324" s="4">
        <v>44440</v>
      </c>
      <c r="B1324" t="s">
        <v>143</v>
      </c>
      <c r="C1324" t="s">
        <v>35</v>
      </c>
      <c r="D1324" t="s">
        <v>145</v>
      </c>
      <c r="E1324" s="44">
        <v>0.60099999999999998</v>
      </c>
    </row>
    <row r="1325" spans="1:5" x14ac:dyDescent="0.35">
      <c r="A1325" s="4">
        <v>44440</v>
      </c>
      <c r="B1325" t="s">
        <v>143</v>
      </c>
      <c r="C1325" t="s">
        <v>36</v>
      </c>
      <c r="D1325" t="s">
        <v>145</v>
      </c>
      <c r="E1325" s="44">
        <v>0.245</v>
      </c>
    </row>
    <row r="1326" spans="1:5" x14ac:dyDescent="0.35">
      <c r="A1326" s="4">
        <v>44470</v>
      </c>
      <c r="B1326" t="s">
        <v>37</v>
      </c>
      <c r="C1326" t="s">
        <v>35</v>
      </c>
      <c r="D1326" t="s">
        <v>145</v>
      </c>
      <c r="E1326" s="44">
        <v>0.42099999999999999</v>
      </c>
    </row>
    <row r="1327" spans="1:5" x14ac:dyDescent="0.35">
      <c r="A1327" s="4">
        <v>44470</v>
      </c>
      <c r="B1327" t="s">
        <v>37</v>
      </c>
      <c r="C1327" t="s">
        <v>36</v>
      </c>
      <c r="D1327" t="s">
        <v>145</v>
      </c>
      <c r="E1327" s="44">
        <v>0.34300000000000003</v>
      </c>
    </row>
    <row r="1328" spans="1:5" x14ac:dyDescent="0.35">
      <c r="A1328" s="4">
        <v>44470</v>
      </c>
      <c r="B1328" t="s">
        <v>143</v>
      </c>
      <c r="C1328" t="s">
        <v>35</v>
      </c>
      <c r="D1328" t="s">
        <v>145</v>
      </c>
      <c r="E1328" s="44">
        <v>0.626</v>
      </c>
    </row>
    <row r="1329" spans="1:5" x14ac:dyDescent="0.35">
      <c r="A1329" s="4">
        <v>44470</v>
      </c>
      <c r="B1329" t="s">
        <v>143</v>
      </c>
      <c r="C1329" t="s">
        <v>36</v>
      </c>
      <c r="D1329" t="s">
        <v>145</v>
      </c>
      <c r="E1329" s="44">
        <v>0.25</v>
      </c>
    </row>
    <row r="1330" spans="1:5" x14ac:dyDescent="0.35">
      <c r="A1330" s="4">
        <v>44501</v>
      </c>
      <c r="B1330" t="s">
        <v>37</v>
      </c>
      <c r="C1330" t="s">
        <v>35</v>
      </c>
      <c r="D1330" t="s">
        <v>145</v>
      </c>
      <c r="E1330" s="44">
        <v>0.39800000000000002</v>
      </c>
    </row>
    <row r="1331" spans="1:5" x14ac:dyDescent="0.35">
      <c r="A1331" s="4">
        <v>44501</v>
      </c>
      <c r="B1331" t="s">
        <v>37</v>
      </c>
      <c r="C1331" t="s">
        <v>36</v>
      </c>
      <c r="D1331" t="s">
        <v>145</v>
      </c>
      <c r="E1331" s="44">
        <v>0.28799999999999998</v>
      </c>
    </row>
    <row r="1332" spans="1:5" x14ac:dyDescent="0.35">
      <c r="A1332" s="4">
        <v>44501</v>
      </c>
      <c r="B1332" t="s">
        <v>143</v>
      </c>
      <c r="C1332" t="s">
        <v>35</v>
      </c>
      <c r="D1332" t="s">
        <v>145</v>
      </c>
      <c r="E1332" s="44">
        <v>0.67100000000000004</v>
      </c>
    </row>
    <row r="1333" spans="1:5" x14ac:dyDescent="0.35">
      <c r="A1333" s="4">
        <v>44501</v>
      </c>
      <c r="B1333" t="s">
        <v>143</v>
      </c>
      <c r="C1333" t="s">
        <v>36</v>
      </c>
      <c r="D1333" t="s">
        <v>145</v>
      </c>
      <c r="E1333" s="44">
        <v>0.154</v>
      </c>
    </row>
    <row r="1334" spans="1:5" x14ac:dyDescent="0.35">
      <c r="A1334" s="4">
        <v>44531</v>
      </c>
      <c r="B1334" t="s">
        <v>37</v>
      </c>
      <c r="C1334" t="s">
        <v>35</v>
      </c>
      <c r="D1334" t="s">
        <v>145</v>
      </c>
      <c r="E1334" s="44">
        <v>0.42</v>
      </c>
    </row>
    <row r="1335" spans="1:5" x14ac:dyDescent="0.35">
      <c r="A1335" s="4">
        <v>44531</v>
      </c>
      <c r="B1335" t="s">
        <v>37</v>
      </c>
      <c r="C1335" t="s">
        <v>36</v>
      </c>
      <c r="D1335" t="s">
        <v>145</v>
      </c>
      <c r="E1335" s="44">
        <v>0.1</v>
      </c>
    </row>
    <row r="1336" spans="1:5" x14ac:dyDescent="0.35">
      <c r="A1336" s="4">
        <v>44531</v>
      </c>
      <c r="B1336" t="s">
        <v>143</v>
      </c>
      <c r="C1336" t="s">
        <v>35</v>
      </c>
      <c r="D1336" t="s">
        <v>145</v>
      </c>
      <c r="E1336" s="44">
        <v>0.56000000000000005</v>
      </c>
    </row>
    <row r="1337" spans="1:5" x14ac:dyDescent="0.35">
      <c r="A1337" s="4">
        <v>44531</v>
      </c>
      <c r="B1337" t="s">
        <v>143</v>
      </c>
      <c r="C1337" t="s">
        <v>36</v>
      </c>
      <c r="D1337" t="s">
        <v>145</v>
      </c>
      <c r="E1337" s="44">
        <v>0.214</v>
      </c>
    </row>
    <row r="1338" spans="1:5" x14ac:dyDescent="0.35">
      <c r="A1338" s="4">
        <v>44562</v>
      </c>
      <c r="B1338" t="s">
        <v>37</v>
      </c>
      <c r="C1338" t="s">
        <v>35</v>
      </c>
      <c r="D1338" t="s">
        <v>145</v>
      </c>
      <c r="E1338" s="44">
        <v>0.42699999999999999</v>
      </c>
    </row>
    <row r="1339" spans="1:5" x14ac:dyDescent="0.35">
      <c r="A1339" s="4">
        <v>44562</v>
      </c>
      <c r="B1339" t="s">
        <v>37</v>
      </c>
      <c r="C1339" t="s">
        <v>36</v>
      </c>
      <c r="D1339" t="s">
        <v>145</v>
      </c>
      <c r="E1339" s="44">
        <v>8.8999999999999996E-2</v>
      </c>
    </row>
    <row r="1340" spans="1:5" x14ac:dyDescent="0.35">
      <c r="A1340" s="4">
        <v>44562</v>
      </c>
      <c r="B1340" t="s">
        <v>143</v>
      </c>
      <c r="C1340" t="s">
        <v>35</v>
      </c>
      <c r="D1340" t="s">
        <v>145</v>
      </c>
      <c r="E1340" s="44">
        <v>0.622</v>
      </c>
    </row>
    <row r="1341" spans="1:5" x14ac:dyDescent="0.35">
      <c r="A1341" s="4">
        <v>44562</v>
      </c>
      <c r="B1341" t="s">
        <v>143</v>
      </c>
      <c r="C1341" t="s">
        <v>36</v>
      </c>
      <c r="D1341" t="s">
        <v>145</v>
      </c>
      <c r="E1341" s="44">
        <v>6.2E-2</v>
      </c>
    </row>
    <row r="1342" spans="1:5" x14ac:dyDescent="0.35">
      <c r="A1342" s="4">
        <v>44593</v>
      </c>
      <c r="B1342" t="s">
        <v>37</v>
      </c>
      <c r="C1342" t="s">
        <v>35</v>
      </c>
      <c r="D1342" t="s">
        <v>145</v>
      </c>
      <c r="E1342" s="44">
        <v>0.29299999999999998</v>
      </c>
    </row>
    <row r="1343" spans="1:5" x14ac:dyDescent="0.35">
      <c r="A1343" s="4">
        <v>44593</v>
      </c>
      <c r="B1343" t="s">
        <v>37</v>
      </c>
      <c r="C1343" t="s">
        <v>36</v>
      </c>
      <c r="D1343" t="s">
        <v>145</v>
      </c>
      <c r="E1343" s="44">
        <v>0.19400000000000001</v>
      </c>
    </row>
    <row r="1344" spans="1:5" x14ac:dyDescent="0.35">
      <c r="A1344" s="4">
        <v>44593</v>
      </c>
      <c r="B1344" t="s">
        <v>143</v>
      </c>
      <c r="C1344" t="s">
        <v>35</v>
      </c>
      <c r="D1344" t="s">
        <v>145</v>
      </c>
      <c r="E1344" s="44">
        <v>0.53</v>
      </c>
    </row>
    <row r="1345" spans="1:5" x14ac:dyDescent="0.35">
      <c r="A1345" s="4">
        <v>44593</v>
      </c>
      <c r="B1345" t="s">
        <v>143</v>
      </c>
      <c r="C1345" t="s">
        <v>36</v>
      </c>
      <c r="D1345" t="s">
        <v>145</v>
      </c>
      <c r="E1345" s="44">
        <v>0.36399999999999999</v>
      </c>
    </row>
    <row r="1346" spans="1:5" x14ac:dyDescent="0.35">
      <c r="A1346" s="4">
        <v>44621</v>
      </c>
      <c r="B1346" t="s">
        <v>37</v>
      </c>
      <c r="C1346" t="s">
        <v>35</v>
      </c>
      <c r="D1346" t="s">
        <v>145</v>
      </c>
      <c r="E1346" s="44">
        <v>0.25600000000000001</v>
      </c>
    </row>
    <row r="1347" spans="1:5" x14ac:dyDescent="0.35">
      <c r="A1347" s="4">
        <v>44621</v>
      </c>
      <c r="B1347" t="s">
        <v>37</v>
      </c>
      <c r="C1347" t="s">
        <v>36</v>
      </c>
      <c r="D1347" t="s">
        <v>145</v>
      </c>
      <c r="E1347" s="44">
        <v>0.32600000000000001</v>
      </c>
    </row>
    <row r="1348" spans="1:5" x14ac:dyDescent="0.35">
      <c r="A1348" s="4">
        <v>44621</v>
      </c>
      <c r="B1348" t="s">
        <v>143</v>
      </c>
      <c r="C1348" t="s">
        <v>35</v>
      </c>
      <c r="D1348" t="s">
        <v>145</v>
      </c>
      <c r="E1348" s="44">
        <v>0.47799999999999998</v>
      </c>
    </row>
    <row r="1349" spans="1:5" x14ac:dyDescent="0.35">
      <c r="A1349" s="4">
        <v>44621</v>
      </c>
      <c r="B1349" t="s">
        <v>143</v>
      </c>
      <c r="C1349" t="s">
        <v>36</v>
      </c>
      <c r="D1349" t="s">
        <v>145</v>
      </c>
      <c r="E1349" s="44">
        <v>0.192</v>
      </c>
    </row>
    <row r="1350" spans="1:5" x14ac:dyDescent="0.35">
      <c r="A1350" s="4">
        <v>44652</v>
      </c>
      <c r="B1350" t="s">
        <v>37</v>
      </c>
      <c r="C1350" t="s">
        <v>35</v>
      </c>
      <c r="D1350" t="s">
        <v>145</v>
      </c>
      <c r="E1350" s="44">
        <v>0.23</v>
      </c>
    </row>
    <row r="1351" spans="1:5" x14ac:dyDescent="0.35">
      <c r="A1351" s="4">
        <v>44652</v>
      </c>
      <c r="B1351" t="s">
        <v>37</v>
      </c>
      <c r="C1351" t="s">
        <v>36</v>
      </c>
      <c r="D1351" t="s">
        <v>145</v>
      </c>
      <c r="E1351" s="44">
        <v>0.14299999999999999</v>
      </c>
    </row>
    <row r="1352" spans="1:5" x14ac:dyDescent="0.35">
      <c r="A1352" s="4">
        <v>44652</v>
      </c>
      <c r="B1352" t="s">
        <v>143</v>
      </c>
      <c r="C1352" t="s">
        <v>35</v>
      </c>
      <c r="D1352" t="s">
        <v>145</v>
      </c>
      <c r="E1352" s="44">
        <v>0.53200000000000003</v>
      </c>
    </row>
    <row r="1353" spans="1:5" x14ac:dyDescent="0.35">
      <c r="A1353" s="4">
        <v>44652</v>
      </c>
      <c r="B1353" t="s">
        <v>143</v>
      </c>
      <c r="C1353" t="s">
        <v>36</v>
      </c>
      <c r="D1353" t="s">
        <v>145</v>
      </c>
      <c r="E1353" s="44">
        <v>0.1</v>
      </c>
    </row>
    <row r="1354" spans="1:5" x14ac:dyDescent="0.35">
      <c r="A1354" s="4">
        <v>44682</v>
      </c>
      <c r="B1354" t="s">
        <v>37</v>
      </c>
      <c r="C1354" t="s">
        <v>35</v>
      </c>
      <c r="D1354" t="s">
        <v>145</v>
      </c>
      <c r="E1354" s="44">
        <v>0.25700000000000001</v>
      </c>
    </row>
    <row r="1355" spans="1:5" x14ac:dyDescent="0.35">
      <c r="A1355" s="4">
        <v>44682</v>
      </c>
      <c r="B1355" t="s">
        <v>37</v>
      </c>
      <c r="C1355" t="s">
        <v>36</v>
      </c>
      <c r="D1355" t="s">
        <v>145</v>
      </c>
      <c r="E1355" s="44">
        <v>0.127</v>
      </c>
    </row>
    <row r="1356" spans="1:5" x14ac:dyDescent="0.35">
      <c r="A1356" s="4">
        <v>44682</v>
      </c>
      <c r="B1356" t="s">
        <v>143</v>
      </c>
      <c r="C1356" t="s">
        <v>35</v>
      </c>
      <c r="D1356" t="s">
        <v>145</v>
      </c>
      <c r="E1356" s="44">
        <v>0.48799999999999999</v>
      </c>
    </row>
    <row r="1357" spans="1:5" x14ac:dyDescent="0.35">
      <c r="A1357" s="4">
        <v>44682</v>
      </c>
      <c r="B1357" t="s">
        <v>143</v>
      </c>
      <c r="C1357" t="s">
        <v>36</v>
      </c>
      <c r="D1357" t="s">
        <v>145</v>
      </c>
      <c r="E1357" s="44">
        <v>0.13200000000000001</v>
      </c>
    </row>
    <row r="1358" spans="1:5" x14ac:dyDescent="0.35">
      <c r="A1358" s="4">
        <v>44713</v>
      </c>
      <c r="B1358" t="s">
        <v>37</v>
      </c>
      <c r="C1358" t="s">
        <v>35</v>
      </c>
      <c r="D1358" t="s">
        <v>145</v>
      </c>
      <c r="E1358" s="44">
        <v>0.27</v>
      </c>
    </row>
    <row r="1359" spans="1:5" x14ac:dyDescent="0.35">
      <c r="A1359" s="4">
        <v>44713</v>
      </c>
      <c r="B1359" t="s">
        <v>37</v>
      </c>
      <c r="C1359" t="s">
        <v>36</v>
      </c>
      <c r="D1359" t="s">
        <v>145</v>
      </c>
      <c r="E1359" s="44">
        <v>0.121</v>
      </c>
    </row>
    <row r="1360" spans="1:5" x14ac:dyDescent="0.35">
      <c r="A1360" s="4">
        <v>44713</v>
      </c>
      <c r="B1360" t="s">
        <v>143</v>
      </c>
      <c r="C1360" t="s">
        <v>35</v>
      </c>
      <c r="D1360" t="s">
        <v>145</v>
      </c>
      <c r="E1360" s="44">
        <v>0.51400000000000001</v>
      </c>
    </row>
    <row r="1361" spans="1:5" x14ac:dyDescent="0.35">
      <c r="A1361" s="4">
        <v>44713</v>
      </c>
      <c r="B1361" t="s">
        <v>143</v>
      </c>
      <c r="C1361" t="s">
        <v>36</v>
      </c>
      <c r="D1361" t="s">
        <v>145</v>
      </c>
      <c r="E1361" s="44">
        <v>0.115</v>
      </c>
    </row>
    <row r="1362" spans="1:5" x14ac:dyDescent="0.35">
      <c r="A1362" s="4">
        <v>44743</v>
      </c>
      <c r="B1362" t="s">
        <v>37</v>
      </c>
      <c r="C1362" t="s">
        <v>35</v>
      </c>
      <c r="D1362" t="s">
        <v>145</v>
      </c>
      <c r="E1362" s="44">
        <v>0.31900000000000001</v>
      </c>
    </row>
    <row r="1363" spans="1:5" x14ac:dyDescent="0.35">
      <c r="A1363" s="4">
        <v>44743</v>
      </c>
      <c r="B1363" t="s">
        <v>37</v>
      </c>
      <c r="C1363" t="s">
        <v>36</v>
      </c>
      <c r="D1363" t="s">
        <v>145</v>
      </c>
      <c r="E1363" s="44">
        <v>0.121</v>
      </c>
    </row>
    <row r="1364" spans="1:5" x14ac:dyDescent="0.35">
      <c r="A1364" s="4">
        <v>44743</v>
      </c>
      <c r="B1364" t="s">
        <v>143</v>
      </c>
      <c r="C1364" t="s">
        <v>35</v>
      </c>
      <c r="D1364" t="s">
        <v>145</v>
      </c>
      <c r="E1364" s="44">
        <v>0.50900000000000001</v>
      </c>
    </row>
    <row r="1365" spans="1:5" x14ac:dyDescent="0.35">
      <c r="A1365" s="4">
        <v>44743</v>
      </c>
      <c r="B1365" t="s">
        <v>143</v>
      </c>
      <c r="C1365" t="s">
        <v>36</v>
      </c>
      <c r="D1365" t="s">
        <v>145</v>
      </c>
      <c r="E1365" s="44">
        <v>0.20699999999999999</v>
      </c>
    </row>
    <row r="1366" spans="1:5" x14ac:dyDescent="0.35">
      <c r="A1366" s="4">
        <v>44774</v>
      </c>
      <c r="B1366" t="s">
        <v>37</v>
      </c>
      <c r="C1366" t="s">
        <v>35</v>
      </c>
      <c r="D1366" t="s">
        <v>145</v>
      </c>
      <c r="E1366" s="44">
        <v>0.38900000000000001</v>
      </c>
    </row>
    <row r="1367" spans="1:5" x14ac:dyDescent="0.35">
      <c r="A1367" s="4">
        <v>44774</v>
      </c>
      <c r="B1367" t="s">
        <v>37</v>
      </c>
      <c r="C1367" t="s">
        <v>36</v>
      </c>
      <c r="D1367" t="s">
        <v>145</v>
      </c>
      <c r="E1367" s="44">
        <v>0.14599999999999999</v>
      </c>
    </row>
    <row r="1368" spans="1:5" x14ac:dyDescent="0.35">
      <c r="A1368" s="4">
        <v>44774</v>
      </c>
      <c r="B1368" t="s">
        <v>143</v>
      </c>
      <c r="C1368" t="s">
        <v>35</v>
      </c>
      <c r="D1368" t="s">
        <v>145</v>
      </c>
      <c r="E1368" s="44">
        <v>0.52</v>
      </c>
    </row>
    <row r="1369" spans="1:5" x14ac:dyDescent="0.35">
      <c r="A1369" s="4">
        <v>44774</v>
      </c>
      <c r="B1369" t="s">
        <v>143</v>
      </c>
      <c r="C1369" t="s">
        <v>36</v>
      </c>
      <c r="D1369" t="s">
        <v>145</v>
      </c>
      <c r="E1369" s="44">
        <v>8.6999999999999994E-2</v>
      </c>
    </row>
    <row r="1370" spans="1:5" x14ac:dyDescent="0.35">
      <c r="A1370" s="4">
        <v>44805</v>
      </c>
      <c r="B1370" t="s">
        <v>37</v>
      </c>
      <c r="C1370" t="s">
        <v>35</v>
      </c>
      <c r="D1370" t="s">
        <v>145</v>
      </c>
      <c r="E1370" s="44">
        <v>0.50800000000000001</v>
      </c>
    </row>
    <row r="1371" spans="1:5" x14ac:dyDescent="0.35">
      <c r="A1371" s="4">
        <v>44805</v>
      </c>
      <c r="B1371" t="s">
        <v>37</v>
      </c>
      <c r="C1371" t="s">
        <v>36</v>
      </c>
      <c r="D1371" t="s">
        <v>145</v>
      </c>
      <c r="E1371" s="44">
        <v>0.316</v>
      </c>
    </row>
    <row r="1372" spans="1:5" x14ac:dyDescent="0.35">
      <c r="A1372" s="4">
        <v>44805</v>
      </c>
      <c r="B1372" t="s">
        <v>143</v>
      </c>
      <c r="C1372" t="s">
        <v>35</v>
      </c>
      <c r="D1372" t="s">
        <v>145</v>
      </c>
      <c r="E1372" s="44">
        <v>0.626</v>
      </c>
    </row>
    <row r="1373" spans="1:5" x14ac:dyDescent="0.35">
      <c r="A1373" s="4">
        <v>44805</v>
      </c>
      <c r="B1373" t="s">
        <v>143</v>
      </c>
      <c r="C1373" t="s">
        <v>36</v>
      </c>
      <c r="D1373" t="s">
        <v>145</v>
      </c>
      <c r="E1373" s="44">
        <v>0.29199999999999998</v>
      </c>
    </row>
    <row r="1374" spans="1:5" x14ac:dyDescent="0.35">
      <c r="A1374" s="4">
        <v>44835</v>
      </c>
      <c r="B1374" t="s">
        <v>37</v>
      </c>
      <c r="C1374" t="s">
        <v>35</v>
      </c>
      <c r="D1374" t="s">
        <v>145</v>
      </c>
      <c r="E1374" s="44">
        <v>0.58499999999999996</v>
      </c>
    </row>
    <row r="1375" spans="1:5" x14ac:dyDescent="0.35">
      <c r="A1375" s="4">
        <v>44835</v>
      </c>
      <c r="B1375" t="s">
        <v>37</v>
      </c>
      <c r="C1375" t="s">
        <v>36</v>
      </c>
      <c r="D1375" t="s">
        <v>145</v>
      </c>
      <c r="E1375" s="44">
        <v>0.26800000000000002</v>
      </c>
    </row>
    <row r="1376" spans="1:5" x14ac:dyDescent="0.35">
      <c r="A1376" s="4">
        <v>44835</v>
      </c>
      <c r="B1376" t="s">
        <v>143</v>
      </c>
      <c r="C1376" t="s">
        <v>35</v>
      </c>
      <c r="D1376" t="s">
        <v>145</v>
      </c>
      <c r="E1376" s="44">
        <v>0.74399999999999999</v>
      </c>
    </row>
    <row r="1377" spans="1:5" x14ac:dyDescent="0.35">
      <c r="A1377" s="4">
        <v>44835</v>
      </c>
      <c r="B1377" t="s">
        <v>143</v>
      </c>
      <c r="C1377" t="s">
        <v>36</v>
      </c>
      <c r="D1377" t="s">
        <v>145</v>
      </c>
      <c r="E1377" s="44">
        <v>0.20699999999999999</v>
      </c>
    </row>
    <row r="1378" spans="1:5" x14ac:dyDescent="0.35">
      <c r="A1378" s="4">
        <v>44866</v>
      </c>
      <c r="B1378" t="s">
        <v>37</v>
      </c>
      <c r="C1378" t="s">
        <v>35</v>
      </c>
      <c r="D1378" t="s">
        <v>145</v>
      </c>
      <c r="E1378" s="44">
        <v>0.67700000000000005</v>
      </c>
    </row>
    <row r="1379" spans="1:5" x14ac:dyDescent="0.35">
      <c r="A1379" s="4">
        <v>44866</v>
      </c>
      <c r="B1379" t="s">
        <v>37</v>
      </c>
      <c r="C1379" t="s">
        <v>36</v>
      </c>
      <c r="D1379" t="s">
        <v>145</v>
      </c>
      <c r="E1379" s="44">
        <v>5.0999999999999997E-2</v>
      </c>
    </row>
    <row r="1380" spans="1:5" x14ac:dyDescent="0.35">
      <c r="A1380" s="4">
        <v>44866</v>
      </c>
      <c r="B1380" t="s">
        <v>143</v>
      </c>
      <c r="C1380" t="s">
        <v>35</v>
      </c>
      <c r="D1380" t="s">
        <v>145</v>
      </c>
      <c r="E1380" s="44">
        <v>0.79</v>
      </c>
    </row>
    <row r="1381" spans="1:5" x14ac:dyDescent="0.35">
      <c r="A1381" s="4">
        <v>44866</v>
      </c>
      <c r="B1381" t="s">
        <v>143</v>
      </c>
      <c r="C1381" t="s">
        <v>36</v>
      </c>
      <c r="D1381" t="s">
        <v>145</v>
      </c>
      <c r="E1381" s="44">
        <v>0.58799999999999997</v>
      </c>
    </row>
    <row r="1382" spans="1:5" x14ac:dyDescent="0.35">
      <c r="A1382" s="4">
        <v>44896</v>
      </c>
      <c r="B1382" t="s">
        <v>37</v>
      </c>
      <c r="C1382" t="s">
        <v>35</v>
      </c>
      <c r="D1382" t="s">
        <v>145</v>
      </c>
      <c r="E1382" s="44">
        <v>0.69499999999999995</v>
      </c>
    </row>
    <row r="1383" spans="1:5" x14ac:dyDescent="0.35">
      <c r="A1383" s="4">
        <v>44896</v>
      </c>
      <c r="B1383" t="s">
        <v>37</v>
      </c>
      <c r="C1383" t="s">
        <v>36</v>
      </c>
      <c r="D1383" t="s">
        <v>145</v>
      </c>
      <c r="E1383" s="44">
        <v>0.40400000000000003</v>
      </c>
    </row>
    <row r="1384" spans="1:5" x14ac:dyDescent="0.35">
      <c r="A1384" s="4">
        <v>44896</v>
      </c>
      <c r="B1384" t="s">
        <v>143</v>
      </c>
      <c r="C1384" t="s">
        <v>35</v>
      </c>
      <c r="D1384" t="s">
        <v>145</v>
      </c>
      <c r="E1384" s="44">
        <v>0.80500000000000005</v>
      </c>
    </row>
    <row r="1385" spans="1:5" x14ac:dyDescent="0.35">
      <c r="A1385" s="4">
        <v>44896</v>
      </c>
      <c r="B1385" t="s">
        <v>143</v>
      </c>
      <c r="C1385" t="s">
        <v>36</v>
      </c>
      <c r="D1385" t="s">
        <v>145</v>
      </c>
      <c r="E1385" s="44">
        <v>0.38500000000000001</v>
      </c>
    </row>
    <row r="1386" spans="1:5" x14ac:dyDescent="0.35">
      <c r="A1386" s="4">
        <v>44927</v>
      </c>
      <c r="B1386" t="s">
        <v>37</v>
      </c>
      <c r="C1386" t="s">
        <v>35</v>
      </c>
      <c r="D1386" t="s">
        <v>145</v>
      </c>
      <c r="E1386" s="44">
        <v>0.77100000000000002</v>
      </c>
    </row>
    <row r="1387" spans="1:5" x14ac:dyDescent="0.35">
      <c r="A1387" s="4">
        <v>44927</v>
      </c>
      <c r="B1387" t="s">
        <v>37</v>
      </c>
      <c r="C1387" t="s">
        <v>36</v>
      </c>
      <c r="D1387" t="s">
        <v>145</v>
      </c>
      <c r="E1387" s="44">
        <v>0.32300000000000001</v>
      </c>
    </row>
    <row r="1388" spans="1:5" x14ac:dyDescent="0.35">
      <c r="A1388" s="4">
        <v>44927</v>
      </c>
      <c r="B1388" t="s">
        <v>143</v>
      </c>
      <c r="C1388" t="s">
        <v>35</v>
      </c>
      <c r="D1388" t="s">
        <v>145</v>
      </c>
      <c r="E1388" s="44">
        <v>0.83299999999999996</v>
      </c>
    </row>
    <row r="1389" spans="1:5" x14ac:dyDescent="0.35">
      <c r="A1389" s="4">
        <v>44927</v>
      </c>
      <c r="B1389" t="s">
        <v>143</v>
      </c>
      <c r="C1389" t="s">
        <v>36</v>
      </c>
      <c r="D1389" t="s">
        <v>145</v>
      </c>
      <c r="E1389" s="44">
        <v>0.375</v>
      </c>
    </row>
    <row r="1390" spans="1:5" x14ac:dyDescent="0.35">
      <c r="A1390" s="4">
        <v>44958</v>
      </c>
      <c r="B1390" t="s">
        <v>37</v>
      </c>
      <c r="C1390" t="s">
        <v>35</v>
      </c>
      <c r="D1390" t="s">
        <v>145</v>
      </c>
      <c r="E1390" s="44">
        <v>0.73599999999999999</v>
      </c>
    </row>
    <row r="1391" spans="1:5" x14ac:dyDescent="0.35">
      <c r="A1391" s="4">
        <v>44958</v>
      </c>
      <c r="B1391" t="s">
        <v>37</v>
      </c>
      <c r="C1391" t="s">
        <v>36</v>
      </c>
      <c r="D1391" t="s">
        <v>145</v>
      </c>
      <c r="E1391" s="44">
        <v>0.315</v>
      </c>
    </row>
    <row r="1392" spans="1:5" x14ac:dyDescent="0.35">
      <c r="A1392" s="4">
        <v>44958</v>
      </c>
      <c r="B1392" t="s">
        <v>143</v>
      </c>
      <c r="C1392" t="s">
        <v>35</v>
      </c>
      <c r="D1392" t="s">
        <v>145</v>
      </c>
      <c r="E1392" s="44">
        <v>0.79800000000000004</v>
      </c>
    </row>
    <row r="1393" spans="1:5" x14ac:dyDescent="0.35">
      <c r="A1393" s="4">
        <v>44958</v>
      </c>
      <c r="B1393" t="s">
        <v>143</v>
      </c>
      <c r="C1393" t="s">
        <v>36</v>
      </c>
      <c r="D1393" t="s">
        <v>145</v>
      </c>
      <c r="E1393" s="44">
        <v>0.13300000000000001</v>
      </c>
    </row>
    <row r="1394" spans="1:5" x14ac:dyDescent="0.35">
      <c r="A1394" s="4">
        <v>44986</v>
      </c>
      <c r="B1394" t="s">
        <v>37</v>
      </c>
      <c r="C1394" t="s">
        <v>35</v>
      </c>
      <c r="D1394" t="s">
        <v>145</v>
      </c>
      <c r="E1394" s="44">
        <v>0.73399999999999999</v>
      </c>
    </row>
    <row r="1395" spans="1:5" x14ac:dyDescent="0.35">
      <c r="A1395" s="4">
        <v>44986</v>
      </c>
      <c r="B1395" t="s">
        <v>37</v>
      </c>
      <c r="C1395" t="s">
        <v>36</v>
      </c>
      <c r="D1395" t="s">
        <v>145</v>
      </c>
      <c r="E1395" s="44">
        <v>0.46300000000000002</v>
      </c>
    </row>
    <row r="1396" spans="1:5" x14ac:dyDescent="0.35">
      <c r="A1396" s="4">
        <v>44986</v>
      </c>
      <c r="B1396" t="s">
        <v>143</v>
      </c>
      <c r="C1396" t="s">
        <v>35</v>
      </c>
      <c r="D1396" t="s">
        <v>145</v>
      </c>
      <c r="E1396" s="44">
        <v>0.746</v>
      </c>
    </row>
    <row r="1397" spans="1:5" x14ac:dyDescent="0.35">
      <c r="A1397" s="4">
        <v>44986</v>
      </c>
      <c r="B1397" t="s">
        <v>143</v>
      </c>
      <c r="C1397" t="s">
        <v>36</v>
      </c>
      <c r="D1397" t="s">
        <v>145</v>
      </c>
      <c r="E1397" s="44">
        <v>0.34100000000000003</v>
      </c>
    </row>
    <row r="1398" spans="1:5" x14ac:dyDescent="0.35">
      <c r="A1398" s="4">
        <v>45017</v>
      </c>
      <c r="B1398" t="s">
        <v>37</v>
      </c>
      <c r="C1398" t="s">
        <v>35</v>
      </c>
      <c r="D1398" t="s">
        <v>145</v>
      </c>
      <c r="E1398" s="44">
        <v>0.74399999999999999</v>
      </c>
    </row>
    <row r="1399" spans="1:5" x14ac:dyDescent="0.35">
      <c r="A1399" s="4">
        <v>45017</v>
      </c>
      <c r="B1399" t="s">
        <v>37</v>
      </c>
      <c r="C1399" t="s">
        <v>36</v>
      </c>
      <c r="D1399" t="s">
        <v>145</v>
      </c>
      <c r="E1399" s="44">
        <v>0.26500000000000001</v>
      </c>
    </row>
    <row r="1400" spans="1:5" x14ac:dyDescent="0.35">
      <c r="A1400" s="4">
        <v>45017</v>
      </c>
      <c r="B1400" t="s">
        <v>143</v>
      </c>
      <c r="C1400" t="s">
        <v>35</v>
      </c>
      <c r="D1400" t="s">
        <v>145</v>
      </c>
      <c r="E1400" s="44">
        <v>0.81799999999999995</v>
      </c>
    </row>
    <row r="1401" spans="1:5" x14ac:dyDescent="0.35">
      <c r="A1401" s="4">
        <v>45017</v>
      </c>
      <c r="B1401" t="s">
        <v>143</v>
      </c>
      <c r="C1401" t="s">
        <v>36</v>
      </c>
      <c r="D1401" t="s">
        <v>145</v>
      </c>
      <c r="E1401" s="44">
        <v>0.42899999999999999</v>
      </c>
    </row>
    <row r="1402" spans="1:5" x14ac:dyDescent="0.35">
      <c r="A1402" s="4">
        <v>45047</v>
      </c>
      <c r="B1402" t="s">
        <v>37</v>
      </c>
      <c r="C1402" t="s">
        <v>35</v>
      </c>
      <c r="D1402" t="s">
        <v>145</v>
      </c>
      <c r="E1402" s="44">
        <v>0.76100000000000001</v>
      </c>
    </row>
    <row r="1403" spans="1:5" x14ac:dyDescent="0.35">
      <c r="A1403" s="4">
        <v>45047</v>
      </c>
      <c r="B1403" t="s">
        <v>37</v>
      </c>
      <c r="C1403" t="s">
        <v>36</v>
      </c>
      <c r="D1403" t="s">
        <v>145</v>
      </c>
      <c r="E1403" s="44">
        <v>0.38700000000000001</v>
      </c>
    </row>
    <row r="1404" spans="1:5" x14ac:dyDescent="0.35">
      <c r="A1404" s="4">
        <v>45047</v>
      </c>
      <c r="B1404" t="s">
        <v>143</v>
      </c>
      <c r="C1404" t="s">
        <v>35</v>
      </c>
      <c r="D1404" t="s">
        <v>145</v>
      </c>
      <c r="E1404" s="44">
        <v>0.81899999999999995</v>
      </c>
    </row>
    <row r="1405" spans="1:5" x14ac:dyDescent="0.35">
      <c r="A1405" s="4">
        <v>45047</v>
      </c>
      <c r="B1405" t="s">
        <v>143</v>
      </c>
      <c r="C1405" t="s">
        <v>36</v>
      </c>
      <c r="D1405" t="s">
        <v>145</v>
      </c>
      <c r="E1405" s="44">
        <v>0.308</v>
      </c>
    </row>
    <row r="1406" spans="1:5" x14ac:dyDescent="0.35">
      <c r="A1406" s="4">
        <v>45078</v>
      </c>
      <c r="B1406" t="s">
        <v>37</v>
      </c>
      <c r="C1406" t="s">
        <v>35</v>
      </c>
      <c r="D1406" t="s">
        <v>145</v>
      </c>
      <c r="E1406" s="44">
        <v>0.75600000000000001</v>
      </c>
    </row>
    <row r="1407" spans="1:5" x14ac:dyDescent="0.35">
      <c r="A1407" s="4">
        <v>45078</v>
      </c>
      <c r="B1407" t="s">
        <v>37</v>
      </c>
      <c r="C1407" t="s">
        <v>36</v>
      </c>
      <c r="D1407" t="s">
        <v>145</v>
      </c>
      <c r="E1407" s="44">
        <v>0.5</v>
      </c>
    </row>
    <row r="1408" spans="1:5" x14ac:dyDescent="0.35">
      <c r="A1408" s="4">
        <v>45078</v>
      </c>
      <c r="B1408" t="s">
        <v>143</v>
      </c>
      <c r="C1408" t="s">
        <v>35</v>
      </c>
      <c r="D1408" t="s">
        <v>145</v>
      </c>
      <c r="E1408" s="44">
        <v>0.82699999999999996</v>
      </c>
    </row>
    <row r="1409" spans="1:5" x14ac:dyDescent="0.35">
      <c r="A1409" s="4">
        <v>45078</v>
      </c>
      <c r="B1409" t="s">
        <v>143</v>
      </c>
      <c r="C1409" t="s">
        <v>36</v>
      </c>
      <c r="D1409" t="s">
        <v>145</v>
      </c>
      <c r="E1409" s="44">
        <v>0.28100000000000003</v>
      </c>
    </row>
    <row r="1410" spans="1:5" x14ac:dyDescent="0.35">
      <c r="A1410" s="4">
        <v>45108</v>
      </c>
      <c r="B1410" t="s">
        <v>37</v>
      </c>
      <c r="C1410" t="s">
        <v>35</v>
      </c>
      <c r="D1410" t="s">
        <v>145</v>
      </c>
      <c r="E1410" s="44">
        <v>0.76</v>
      </c>
    </row>
    <row r="1411" spans="1:5" x14ac:dyDescent="0.35">
      <c r="A1411" s="4">
        <v>45108</v>
      </c>
      <c r="B1411" t="s">
        <v>37</v>
      </c>
      <c r="C1411" t="s">
        <v>36</v>
      </c>
      <c r="D1411" t="s">
        <v>145</v>
      </c>
      <c r="E1411" s="44">
        <v>0.45500000000000002</v>
      </c>
    </row>
    <row r="1412" spans="1:5" x14ac:dyDescent="0.35">
      <c r="A1412" s="4">
        <v>45108</v>
      </c>
      <c r="B1412" t="s">
        <v>143</v>
      </c>
      <c r="C1412" t="s">
        <v>35</v>
      </c>
      <c r="D1412" t="s">
        <v>145</v>
      </c>
      <c r="E1412" s="44">
        <v>0.86699999999999999</v>
      </c>
    </row>
    <row r="1413" spans="1:5" x14ac:dyDescent="0.35">
      <c r="A1413" s="4">
        <v>45108</v>
      </c>
      <c r="B1413" t="s">
        <v>143</v>
      </c>
      <c r="C1413" t="s">
        <v>36</v>
      </c>
      <c r="D1413" t="s">
        <v>145</v>
      </c>
      <c r="E1413" s="44">
        <v>0.48599999999999999</v>
      </c>
    </row>
    <row r="1414" spans="1:5" x14ac:dyDescent="0.35">
      <c r="A1414" s="4">
        <v>45139</v>
      </c>
      <c r="B1414" t="s">
        <v>37</v>
      </c>
      <c r="C1414" t="s">
        <v>35</v>
      </c>
      <c r="D1414" t="s">
        <v>145</v>
      </c>
      <c r="E1414" s="44">
        <v>0.74199999999999999</v>
      </c>
    </row>
    <row r="1415" spans="1:5" x14ac:dyDescent="0.35">
      <c r="A1415" s="4">
        <v>45139</v>
      </c>
      <c r="B1415" t="s">
        <v>37</v>
      </c>
      <c r="C1415" t="s">
        <v>36</v>
      </c>
      <c r="D1415" t="s">
        <v>145</v>
      </c>
      <c r="E1415" s="44">
        <v>0.22500000000000001</v>
      </c>
    </row>
    <row r="1416" spans="1:5" x14ac:dyDescent="0.35">
      <c r="A1416" s="4">
        <v>45139</v>
      </c>
      <c r="B1416" t="s">
        <v>143</v>
      </c>
      <c r="C1416" t="s">
        <v>35</v>
      </c>
      <c r="D1416" t="s">
        <v>145</v>
      </c>
      <c r="E1416" s="44">
        <v>0.78900000000000003</v>
      </c>
    </row>
    <row r="1417" spans="1:5" x14ac:dyDescent="0.35">
      <c r="A1417" s="4">
        <v>45139</v>
      </c>
      <c r="B1417" t="s">
        <v>143</v>
      </c>
      <c r="C1417" t="s">
        <v>36</v>
      </c>
      <c r="D1417" t="s">
        <v>145</v>
      </c>
      <c r="E1417" s="44">
        <v>0.28599999999999998</v>
      </c>
    </row>
    <row r="1418" spans="1:5" x14ac:dyDescent="0.35">
      <c r="A1418" s="4">
        <v>45170</v>
      </c>
      <c r="B1418" t="s">
        <v>37</v>
      </c>
      <c r="C1418" t="s">
        <v>35</v>
      </c>
      <c r="D1418" t="s">
        <v>145</v>
      </c>
      <c r="E1418" s="44">
        <v>0.73199999999999998</v>
      </c>
    </row>
    <row r="1419" spans="1:5" x14ac:dyDescent="0.35">
      <c r="A1419" s="4">
        <v>45170</v>
      </c>
      <c r="B1419" t="s">
        <v>37</v>
      </c>
      <c r="C1419" t="s">
        <v>36</v>
      </c>
      <c r="D1419" t="s">
        <v>145</v>
      </c>
      <c r="E1419" s="44">
        <v>0.33</v>
      </c>
    </row>
    <row r="1420" spans="1:5" x14ac:dyDescent="0.35">
      <c r="A1420" s="4">
        <v>45170</v>
      </c>
      <c r="B1420" t="s">
        <v>143</v>
      </c>
      <c r="C1420" t="s">
        <v>35</v>
      </c>
      <c r="D1420" t="s">
        <v>145</v>
      </c>
      <c r="E1420" s="44">
        <v>0.85599999999999998</v>
      </c>
    </row>
    <row r="1421" spans="1:5" x14ac:dyDescent="0.35">
      <c r="A1421" s="4">
        <v>45170</v>
      </c>
      <c r="B1421" t="s">
        <v>143</v>
      </c>
      <c r="C1421" t="s">
        <v>36</v>
      </c>
      <c r="D1421" t="s">
        <v>145</v>
      </c>
      <c r="E1421" s="44">
        <v>0.189</v>
      </c>
    </row>
    <row r="1422" spans="1:5" x14ac:dyDescent="0.35">
      <c r="A1422" s="4">
        <v>45200</v>
      </c>
      <c r="B1422" t="s">
        <v>37</v>
      </c>
      <c r="C1422" t="s">
        <v>35</v>
      </c>
      <c r="D1422" t="s">
        <v>145</v>
      </c>
      <c r="E1422" s="44">
        <v>0.77400000000000002</v>
      </c>
    </row>
    <row r="1423" spans="1:5" x14ac:dyDescent="0.35">
      <c r="A1423" s="4">
        <v>45200</v>
      </c>
      <c r="B1423" t="s">
        <v>37</v>
      </c>
      <c r="C1423" t="s">
        <v>36</v>
      </c>
      <c r="D1423" t="s">
        <v>145</v>
      </c>
      <c r="E1423" s="44">
        <v>0.22900000000000001</v>
      </c>
    </row>
    <row r="1424" spans="1:5" x14ac:dyDescent="0.35">
      <c r="A1424" s="4">
        <v>45200</v>
      </c>
      <c r="B1424" t="s">
        <v>143</v>
      </c>
      <c r="C1424" t="s">
        <v>35</v>
      </c>
      <c r="D1424" t="s">
        <v>145</v>
      </c>
      <c r="E1424" s="44">
        <v>0.81200000000000006</v>
      </c>
    </row>
    <row r="1425" spans="1:5" x14ac:dyDescent="0.35">
      <c r="A1425" s="4">
        <v>45200</v>
      </c>
      <c r="B1425" t="s">
        <v>143</v>
      </c>
      <c r="C1425" t="s">
        <v>36</v>
      </c>
      <c r="D1425" t="s">
        <v>145</v>
      </c>
      <c r="E1425" s="44">
        <v>0.41899999999999998</v>
      </c>
    </row>
    <row r="1426" spans="1:5" x14ac:dyDescent="0.35">
      <c r="A1426" s="4">
        <v>45231</v>
      </c>
      <c r="B1426" t="s">
        <v>37</v>
      </c>
      <c r="C1426" t="s">
        <v>35</v>
      </c>
      <c r="D1426" t="s">
        <v>145</v>
      </c>
      <c r="E1426" s="44">
        <v>0.71799999999999997</v>
      </c>
    </row>
    <row r="1427" spans="1:5" x14ac:dyDescent="0.35">
      <c r="A1427" s="4">
        <v>45231</v>
      </c>
      <c r="B1427" t="s">
        <v>37</v>
      </c>
      <c r="C1427" t="s">
        <v>36</v>
      </c>
      <c r="D1427" t="s">
        <v>145</v>
      </c>
      <c r="E1427" s="44">
        <v>0.309</v>
      </c>
    </row>
    <row r="1428" spans="1:5" x14ac:dyDescent="0.35">
      <c r="A1428" s="4">
        <v>45231</v>
      </c>
      <c r="B1428" t="s">
        <v>143</v>
      </c>
      <c r="C1428" t="s">
        <v>35</v>
      </c>
      <c r="D1428" t="s">
        <v>145</v>
      </c>
      <c r="E1428" s="44">
        <v>0.84399999999999997</v>
      </c>
    </row>
    <row r="1429" spans="1:5" x14ac:dyDescent="0.35">
      <c r="A1429" s="4">
        <v>45231</v>
      </c>
      <c r="B1429" t="s">
        <v>143</v>
      </c>
      <c r="C1429" t="s">
        <v>36</v>
      </c>
      <c r="D1429" t="s">
        <v>145</v>
      </c>
      <c r="E1429" s="44">
        <v>0.24399999999999999</v>
      </c>
    </row>
    <row r="1430" spans="1:5" x14ac:dyDescent="0.35">
      <c r="A1430" s="4">
        <v>45261</v>
      </c>
      <c r="B1430" t="s">
        <v>37</v>
      </c>
      <c r="C1430" t="s">
        <v>35</v>
      </c>
      <c r="D1430" t="s">
        <v>145</v>
      </c>
      <c r="E1430" s="44">
        <v>0.77800000000000002</v>
      </c>
    </row>
    <row r="1431" spans="1:5" x14ac:dyDescent="0.35">
      <c r="A1431" s="4">
        <v>45261</v>
      </c>
      <c r="B1431" t="s">
        <v>37</v>
      </c>
      <c r="C1431" t="s">
        <v>36</v>
      </c>
      <c r="D1431" t="s">
        <v>145</v>
      </c>
      <c r="E1431" s="44">
        <v>0.496</v>
      </c>
    </row>
    <row r="1432" spans="1:5" x14ac:dyDescent="0.35">
      <c r="A1432" s="4">
        <v>45261</v>
      </c>
      <c r="B1432" t="s">
        <v>143</v>
      </c>
      <c r="C1432" t="s">
        <v>35</v>
      </c>
      <c r="D1432" t="s">
        <v>145</v>
      </c>
      <c r="E1432" s="44">
        <v>0.79400000000000004</v>
      </c>
    </row>
    <row r="1433" spans="1:5" x14ac:dyDescent="0.35">
      <c r="A1433" s="4">
        <v>45261</v>
      </c>
      <c r="B1433" t="s">
        <v>143</v>
      </c>
      <c r="C1433" t="s">
        <v>36</v>
      </c>
      <c r="D1433" t="s">
        <v>145</v>
      </c>
      <c r="E1433" s="44">
        <v>0.629</v>
      </c>
    </row>
    <row r="1434" spans="1:5" x14ac:dyDescent="0.35">
      <c r="A1434" s="4">
        <v>45292</v>
      </c>
      <c r="B1434" t="s">
        <v>37</v>
      </c>
      <c r="C1434" t="s">
        <v>35</v>
      </c>
      <c r="D1434" t="s">
        <v>145</v>
      </c>
      <c r="E1434" s="44">
        <v>0.752</v>
      </c>
    </row>
    <row r="1435" spans="1:5" x14ac:dyDescent="0.35">
      <c r="A1435" s="4">
        <v>45292</v>
      </c>
      <c r="B1435" t="s">
        <v>37</v>
      </c>
      <c r="C1435" t="s">
        <v>36</v>
      </c>
      <c r="D1435" t="s">
        <v>145</v>
      </c>
      <c r="E1435" s="44">
        <v>0.36499999999999999</v>
      </c>
    </row>
    <row r="1436" spans="1:5" x14ac:dyDescent="0.35">
      <c r="A1436" s="4">
        <v>45292</v>
      </c>
      <c r="B1436" t="s">
        <v>143</v>
      </c>
      <c r="C1436" t="s">
        <v>35</v>
      </c>
      <c r="D1436" t="s">
        <v>145</v>
      </c>
      <c r="E1436" s="44">
        <v>0.86199999999999999</v>
      </c>
    </row>
    <row r="1437" spans="1:5" x14ac:dyDescent="0.35">
      <c r="A1437" s="4">
        <v>45292</v>
      </c>
      <c r="B1437" t="s">
        <v>143</v>
      </c>
      <c r="C1437" t="s">
        <v>36</v>
      </c>
      <c r="D1437" t="s">
        <v>145</v>
      </c>
      <c r="E1437" s="44">
        <v>0.308</v>
      </c>
    </row>
    <row r="1438" spans="1:5" x14ac:dyDescent="0.35">
      <c r="A1438" s="4">
        <v>45323</v>
      </c>
      <c r="B1438" t="s">
        <v>37</v>
      </c>
      <c r="C1438" t="s">
        <v>35</v>
      </c>
      <c r="D1438" t="s">
        <v>145</v>
      </c>
      <c r="E1438" s="44">
        <v>0.71</v>
      </c>
    </row>
    <row r="1439" spans="1:5" x14ac:dyDescent="0.35">
      <c r="A1439" s="4">
        <v>45323</v>
      </c>
      <c r="B1439" t="s">
        <v>37</v>
      </c>
      <c r="C1439" t="s">
        <v>36</v>
      </c>
      <c r="D1439" t="s">
        <v>145</v>
      </c>
      <c r="E1439" s="44">
        <v>0.29299999999999998</v>
      </c>
    </row>
    <row r="1440" spans="1:5" x14ac:dyDescent="0.35">
      <c r="A1440" s="4">
        <v>45323</v>
      </c>
      <c r="B1440" t="s">
        <v>143</v>
      </c>
      <c r="C1440" t="s">
        <v>35</v>
      </c>
      <c r="D1440" t="s">
        <v>145</v>
      </c>
      <c r="E1440" s="44">
        <v>0.74399999999999999</v>
      </c>
    </row>
    <row r="1441" spans="1:5" x14ac:dyDescent="0.35">
      <c r="A1441" s="4">
        <v>45323</v>
      </c>
      <c r="B1441" t="s">
        <v>143</v>
      </c>
      <c r="C1441" t="s">
        <v>36</v>
      </c>
      <c r="D1441" t="s">
        <v>145</v>
      </c>
      <c r="E1441" s="44">
        <v>0.43099999999999999</v>
      </c>
    </row>
    <row r="1442" spans="1:5" x14ac:dyDescent="0.35">
      <c r="A1442" s="4">
        <v>45352</v>
      </c>
      <c r="B1442" t="s">
        <v>37</v>
      </c>
      <c r="C1442" t="s">
        <v>35</v>
      </c>
      <c r="D1442" t="s">
        <v>145</v>
      </c>
      <c r="E1442" s="44">
        <v>0.64900000000000002</v>
      </c>
    </row>
    <row r="1443" spans="1:5" x14ac:dyDescent="0.35">
      <c r="A1443" s="4">
        <v>45352</v>
      </c>
      <c r="B1443" t="s">
        <v>37</v>
      </c>
      <c r="C1443" t="s">
        <v>36</v>
      </c>
      <c r="D1443" t="s">
        <v>145</v>
      </c>
      <c r="E1443" s="44">
        <v>0.33700000000000002</v>
      </c>
    </row>
    <row r="1444" spans="1:5" x14ac:dyDescent="0.35">
      <c r="A1444" s="4">
        <v>45352</v>
      </c>
      <c r="B1444" t="s">
        <v>143</v>
      </c>
      <c r="C1444" t="s">
        <v>35</v>
      </c>
      <c r="D1444" t="s">
        <v>145</v>
      </c>
      <c r="E1444" s="44">
        <v>0.69799999999999995</v>
      </c>
    </row>
    <row r="1445" spans="1:5" x14ac:dyDescent="0.35">
      <c r="A1445" s="4">
        <v>45352</v>
      </c>
      <c r="B1445" t="s">
        <v>143</v>
      </c>
      <c r="C1445" t="s">
        <v>36</v>
      </c>
      <c r="D1445" t="s">
        <v>145</v>
      </c>
      <c r="E1445" s="44">
        <v>0.19600000000000001</v>
      </c>
    </row>
    <row r="1446" spans="1:5" x14ac:dyDescent="0.35">
      <c r="A1446" s="4">
        <v>45383</v>
      </c>
      <c r="B1446" t="s">
        <v>37</v>
      </c>
      <c r="C1446" t="s">
        <v>35</v>
      </c>
      <c r="D1446" t="s">
        <v>145</v>
      </c>
      <c r="E1446" s="44">
        <v>0.64</v>
      </c>
    </row>
    <row r="1447" spans="1:5" x14ac:dyDescent="0.35">
      <c r="A1447" s="4">
        <v>45383</v>
      </c>
      <c r="B1447" t="s">
        <v>37</v>
      </c>
      <c r="C1447" t="s">
        <v>36</v>
      </c>
      <c r="D1447" t="s">
        <v>145</v>
      </c>
      <c r="E1447" s="44">
        <v>0.28599999999999998</v>
      </c>
    </row>
    <row r="1448" spans="1:5" x14ac:dyDescent="0.35">
      <c r="A1448" s="4">
        <v>45383</v>
      </c>
      <c r="B1448" t="s">
        <v>143</v>
      </c>
      <c r="C1448" t="s">
        <v>35</v>
      </c>
      <c r="D1448" t="s">
        <v>145</v>
      </c>
      <c r="E1448" s="44">
        <v>0.745</v>
      </c>
    </row>
    <row r="1449" spans="1:5" x14ac:dyDescent="0.35">
      <c r="A1449" s="4">
        <v>45383</v>
      </c>
      <c r="B1449" t="s">
        <v>143</v>
      </c>
      <c r="C1449" t="s">
        <v>36</v>
      </c>
      <c r="D1449" t="s">
        <v>145</v>
      </c>
      <c r="E1449" s="44">
        <v>0.17499999999999999</v>
      </c>
    </row>
    <row r="1450" spans="1:5" x14ac:dyDescent="0.35">
      <c r="A1450" s="4">
        <v>45413</v>
      </c>
      <c r="B1450" t="s">
        <v>37</v>
      </c>
      <c r="C1450" t="s">
        <v>35</v>
      </c>
      <c r="D1450" t="s">
        <v>145</v>
      </c>
      <c r="E1450" s="44">
        <v>0.64800000000000002</v>
      </c>
    </row>
    <row r="1451" spans="1:5" x14ac:dyDescent="0.35">
      <c r="A1451" s="4">
        <v>45413</v>
      </c>
      <c r="B1451" t="s">
        <v>37</v>
      </c>
      <c r="C1451" t="s">
        <v>36</v>
      </c>
      <c r="D1451" t="s">
        <v>145</v>
      </c>
      <c r="E1451" s="44">
        <v>0.245</v>
      </c>
    </row>
    <row r="1452" spans="1:5" x14ac:dyDescent="0.35">
      <c r="A1452" s="4">
        <v>45413</v>
      </c>
      <c r="B1452" t="s">
        <v>143</v>
      </c>
      <c r="C1452" t="s">
        <v>35</v>
      </c>
      <c r="D1452" t="s">
        <v>145</v>
      </c>
      <c r="E1452" s="44">
        <v>0.71399999999999997</v>
      </c>
    </row>
    <row r="1453" spans="1:5" x14ac:dyDescent="0.35">
      <c r="A1453" s="4">
        <v>45413</v>
      </c>
      <c r="B1453" t="s">
        <v>143</v>
      </c>
      <c r="C1453" t="s">
        <v>36</v>
      </c>
      <c r="D1453" t="s">
        <v>145</v>
      </c>
      <c r="E1453" s="44">
        <v>0.28899999999999998</v>
      </c>
    </row>
    <row r="1454" spans="1:5" x14ac:dyDescent="0.35">
      <c r="A1454" s="4">
        <v>45444</v>
      </c>
      <c r="B1454" t="s">
        <v>37</v>
      </c>
      <c r="C1454" t="s">
        <v>35</v>
      </c>
      <c r="D1454" t="s">
        <v>145</v>
      </c>
      <c r="E1454" s="44">
        <v>0.64700000000000002</v>
      </c>
    </row>
    <row r="1455" spans="1:5" x14ac:dyDescent="0.35">
      <c r="A1455" s="4">
        <v>45444</v>
      </c>
      <c r="B1455" t="s">
        <v>37</v>
      </c>
      <c r="C1455" t="s">
        <v>36</v>
      </c>
      <c r="D1455" t="s">
        <v>145</v>
      </c>
      <c r="E1455" s="44">
        <v>0.19600000000000001</v>
      </c>
    </row>
    <row r="1456" spans="1:5" x14ac:dyDescent="0.35">
      <c r="A1456" s="4">
        <v>45444</v>
      </c>
      <c r="B1456" t="s">
        <v>143</v>
      </c>
      <c r="C1456" t="s">
        <v>35</v>
      </c>
      <c r="D1456" t="s">
        <v>145</v>
      </c>
      <c r="E1456" s="44">
        <v>0.74299999999999999</v>
      </c>
    </row>
    <row r="1457" spans="1:5" x14ac:dyDescent="0.35">
      <c r="A1457" s="4">
        <v>45444</v>
      </c>
      <c r="B1457" t="s">
        <v>143</v>
      </c>
      <c r="C1457" t="s">
        <v>36</v>
      </c>
      <c r="D1457" t="s">
        <v>145</v>
      </c>
      <c r="E1457" s="44">
        <v>0.35</v>
      </c>
    </row>
    <row r="1458" spans="1:5" x14ac:dyDescent="0.35">
      <c r="A1458" s="4">
        <v>45474</v>
      </c>
      <c r="B1458" t="s">
        <v>37</v>
      </c>
      <c r="C1458" t="s">
        <v>35</v>
      </c>
      <c r="D1458" t="s">
        <v>145</v>
      </c>
      <c r="E1458" s="44">
        <v>0.65900000000000003</v>
      </c>
    </row>
    <row r="1459" spans="1:5" x14ac:dyDescent="0.35">
      <c r="A1459" s="4">
        <v>45474</v>
      </c>
      <c r="B1459" t="s">
        <v>37</v>
      </c>
      <c r="C1459" t="s">
        <v>36</v>
      </c>
      <c r="D1459" t="s">
        <v>145</v>
      </c>
      <c r="E1459" s="44">
        <v>0.23300000000000001</v>
      </c>
    </row>
    <row r="1460" spans="1:5" x14ac:dyDescent="0.35">
      <c r="A1460" s="4">
        <v>45474</v>
      </c>
      <c r="B1460" t="s">
        <v>143</v>
      </c>
      <c r="C1460" t="s">
        <v>35</v>
      </c>
      <c r="D1460" t="s">
        <v>145</v>
      </c>
      <c r="E1460" s="44">
        <v>0.74199999999999999</v>
      </c>
    </row>
    <row r="1461" spans="1:5" x14ac:dyDescent="0.35">
      <c r="A1461" s="4">
        <v>45474</v>
      </c>
      <c r="B1461" t="s">
        <v>143</v>
      </c>
      <c r="C1461" t="s">
        <v>36</v>
      </c>
      <c r="D1461" t="s">
        <v>145</v>
      </c>
      <c r="E1461" s="44">
        <v>0.27500000000000002</v>
      </c>
    </row>
    <row r="1462" spans="1:5" x14ac:dyDescent="0.35">
      <c r="A1462" s="4">
        <v>45505</v>
      </c>
      <c r="B1462" t="s">
        <v>37</v>
      </c>
      <c r="C1462" t="s">
        <v>35</v>
      </c>
      <c r="D1462" t="s">
        <v>145</v>
      </c>
      <c r="E1462" s="44">
        <v>0.60099999999999998</v>
      </c>
    </row>
    <row r="1463" spans="1:5" x14ac:dyDescent="0.35">
      <c r="A1463" s="4">
        <v>45505</v>
      </c>
      <c r="B1463" t="s">
        <v>37</v>
      </c>
      <c r="C1463" t="s">
        <v>36</v>
      </c>
      <c r="D1463" t="s">
        <v>145</v>
      </c>
      <c r="E1463" s="44">
        <v>0.28100000000000003</v>
      </c>
    </row>
    <row r="1464" spans="1:5" x14ac:dyDescent="0.35">
      <c r="A1464" s="4">
        <v>45505</v>
      </c>
      <c r="B1464" t="s">
        <v>143</v>
      </c>
      <c r="C1464" t="s">
        <v>35</v>
      </c>
      <c r="D1464" t="s">
        <v>145</v>
      </c>
      <c r="E1464" s="44">
        <v>0.71399999999999997</v>
      </c>
    </row>
    <row r="1465" spans="1:5" x14ac:dyDescent="0.35">
      <c r="A1465" s="4">
        <v>45505</v>
      </c>
      <c r="B1465" t="s">
        <v>143</v>
      </c>
      <c r="C1465" t="s">
        <v>36</v>
      </c>
      <c r="D1465" t="s">
        <v>145</v>
      </c>
      <c r="E1465" s="44">
        <v>0.33300000000000002</v>
      </c>
    </row>
    <row r="1466" spans="1:5" x14ac:dyDescent="0.35">
      <c r="A1466" s="4">
        <v>45536</v>
      </c>
      <c r="B1466" t="s">
        <v>37</v>
      </c>
      <c r="C1466" t="s">
        <v>35</v>
      </c>
      <c r="D1466" t="s">
        <v>145</v>
      </c>
      <c r="E1466" s="44">
        <v>0.626</v>
      </c>
    </row>
    <row r="1467" spans="1:5" x14ac:dyDescent="0.35">
      <c r="A1467" s="4">
        <v>45536</v>
      </c>
      <c r="B1467" t="s">
        <v>37</v>
      </c>
      <c r="C1467" t="s">
        <v>36</v>
      </c>
      <c r="D1467" t="s">
        <v>145</v>
      </c>
      <c r="E1467" s="44">
        <v>0.224</v>
      </c>
    </row>
    <row r="1468" spans="1:5" x14ac:dyDescent="0.35">
      <c r="A1468" s="4">
        <v>45536</v>
      </c>
      <c r="B1468" t="s">
        <v>143</v>
      </c>
      <c r="C1468" t="s">
        <v>35</v>
      </c>
      <c r="D1468" t="s">
        <v>145</v>
      </c>
      <c r="E1468" s="44">
        <v>0.75800000000000001</v>
      </c>
    </row>
    <row r="1469" spans="1:5" x14ac:dyDescent="0.35">
      <c r="A1469" s="4">
        <v>45536</v>
      </c>
      <c r="B1469" t="s">
        <v>143</v>
      </c>
      <c r="C1469" t="s">
        <v>36</v>
      </c>
      <c r="D1469" t="s">
        <v>145</v>
      </c>
      <c r="E1469" s="44">
        <v>0.28899999999999998</v>
      </c>
    </row>
    <row r="1470" spans="1:5" x14ac:dyDescent="0.35">
      <c r="A1470" s="4">
        <v>45566</v>
      </c>
      <c r="B1470" t="s">
        <v>37</v>
      </c>
      <c r="C1470" t="s">
        <v>35</v>
      </c>
      <c r="D1470" t="s">
        <v>145</v>
      </c>
      <c r="E1470" s="44">
        <v>0.69299999999999995</v>
      </c>
    </row>
    <row r="1471" spans="1:5" x14ac:dyDescent="0.35">
      <c r="A1471" s="4">
        <v>45566</v>
      </c>
      <c r="B1471" t="s">
        <v>37</v>
      </c>
      <c r="C1471" t="s">
        <v>36</v>
      </c>
      <c r="D1471" t="s">
        <v>145</v>
      </c>
      <c r="E1471" s="44">
        <v>0.34100000000000003</v>
      </c>
    </row>
    <row r="1472" spans="1:5" x14ac:dyDescent="0.35">
      <c r="A1472" s="4">
        <v>45566</v>
      </c>
      <c r="B1472" t="s">
        <v>143</v>
      </c>
      <c r="C1472" t="s">
        <v>35</v>
      </c>
      <c r="D1472" t="s">
        <v>145</v>
      </c>
      <c r="E1472" s="44">
        <v>0.74</v>
      </c>
    </row>
    <row r="1473" spans="1:5" x14ac:dyDescent="0.35">
      <c r="A1473" s="4">
        <v>45566</v>
      </c>
      <c r="B1473" t="s">
        <v>143</v>
      </c>
      <c r="C1473" t="s">
        <v>36</v>
      </c>
      <c r="D1473" t="s">
        <v>145</v>
      </c>
      <c r="E1473" s="44">
        <v>0.54500000000000004</v>
      </c>
    </row>
    <row r="1474" spans="1:5" x14ac:dyDescent="0.35">
      <c r="A1474" s="4">
        <v>45597</v>
      </c>
      <c r="B1474" t="s">
        <v>37</v>
      </c>
      <c r="C1474" t="s">
        <v>35</v>
      </c>
      <c r="D1474" t="s">
        <v>145</v>
      </c>
      <c r="E1474" s="44">
        <v>0.71899999999999997</v>
      </c>
    </row>
    <row r="1475" spans="1:5" x14ac:dyDescent="0.35">
      <c r="A1475" s="4">
        <v>45597</v>
      </c>
      <c r="B1475" t="s">
        <v>37</v>
      </c>
      <c r="C1475" t="s">
        <v>36</v>
      </c>
      <c r="D1475" t="s">
        <v>145</v>
      </c>
      <c r="E1475" s="44">
        <v>0.22900000000000001</v>
      </c>
    </row>
    <row r="1476" spans="1:5" x14ac:dyDescent="0.35">
      <c r="A1476" s="4">
        <v>45597</v>
      </c>
      <c r="B1476" t="s">
        <v>143</v>
      </c>
      <c r="C1476" t="s">
        <v>35</v>
      </c>
      <c r="D1476" t="s">
        <v>145</v>
      </c>
      <c r="E1476" s="44">
        <v>0.79300000000000004</v>
      </c>
    </row>
    <row r="1477" spans="1:5" x14ac:dyDescent="0.35">
      <c r="A1477" s="4">
        <v>45597</v>
      </c>
      <c r="B1477" t="s">
        <v>143</v>
      </c>
      <c r="C1477" t="s">
        <v>36</v>
      </c>
      <c r="D1477" t="s">
        <v>145</v>
      </c>
      <c r="E1477" s="44">
        <v>0.39500000000000002</v>
      </c>
    </row>
    <row r="1478" spans="1:5" x14ac:dyDescent="0.35">
      <c r="A1478" s="4">
        <v>45627</v>
      </c>
      <c r="B1478" t="s">
        <v>37</v>
      </c>
      <c r="C1478" t="s">
        <v>35</v>
      </c>
      <c r="D1478" t="s">
        <v>145</v>
      </c>
      <c r="E1478" s="44">
        <v>0.68400000000000005</v>
      </c>
    </row>
    <row r="1479" spans="1:5" x14ac:dyDescent="0.35">
      <c r="A1479" s="4">
        <v>45627</v>
      </c>
      <c r="B1479" t="s">
        <v>37</v>
      </c>
      <c r="C1479" t="s">
        <v>36</v>
      </c>
      <c r="D1479" t="s">
        <v>145</v>
      </c>
      <c r="E1479" s="44">
        <v>0.375</v>
      </c>
    </row>
    <row r="1480" spans="1:5" x14ac:dyDescent="0.35">
      <c r="A1480" s="4">
        <v>45627</v>
      </c>
      <c r="B1480" t="s">
        <v>143</v>
      </c>
      <c r="C1480" t="s">
        <v>35</v>
      </c>
      <c r="D1480" t="s">
        <v>145</v>
      </c>
      <c r="E1480" s="44">
        <v>0.85699999999999998</v>
      </c>
    </row>
    <row r="1481" spans="1:5" x14ac:dyDescent="0.35">
      <c r="A1481" s="4">
        <v>45627</v>
      </c>
      <c r="B1481" t="s">
        <v>143</v>
      </c>
      <c r="C1481" t="s">
        <v>36</v>
      </c>
      <c r="D1481" t="s">
        <v>145</v>
      </c>
      <c r="E1481" s="44">
        <v>0.38700000000000001</v>
      </c>
    </row>
    <row r="1482" spans="1:5" x14ac:dyDescent="0.35">
      <c r="A1482" s="4">
        <v>45658</v>
      </c>
      <c r="B1482" t="s">
        <v>37</v>
      </c>
      <c r="C1482" t="s">
        <v>35</v>
      </c>
      <c r="D1482" t="s">
        <v>145</v>
      </c>
      <c r="E1482" s="44">
        <v>0.69799999999999995</v>
      </c>
    </row>
    <row r="1483" spans="1:5" x14ac:dyDescent="0.35">
      <c r="A1483" s="4">
        <v>45658</v>
      </c>
      <c r="B1483" t="s">
        <v>37</v>
      </c>
      <c r="C1483" t="s">
        <v>36</v>
      </c>
      <c r="D1483" t="s">
        <v>145</v>
      </c>
      <c r="E1483" s="44">
        <v>0.36399999999999999</v>
      </c>
    </row>
    <row r="1484" spans="1:5" x14ac:dyDescent="0.35">
      <c r="A1484" s="4">
        <v>45658</v>
      </c>
      <c r="B1484" t="s">
        <v>143</v>
      </c>
      <c r="C1484" t="s">
        <v>35</v>
      </c>
      <c r="D1484" t="s">
        <v>145</v>
      </c>
      <c r="E1484" s="44">
        <v>0.79900000000000004</v>
      </c>
    </row>
    <row r="1485" spans="1:5" x14ac:dyDescent="0.35">
      <c r="A1485" s="4">
        <v>45658</v>
      </c>
      <c r="B1485" t="s">
        <v>143</v>
      </c>
      <c r="C1485" t="s">
        <v>36</v>
      </c>
      <c r="D1485" t="s">
        <v>145</v>
      </c>
      <c r="E1485" s="44">
        <v>0.33300000000000002</v>
      </c>
    </row>
    <row r="1486" spans="1:5" x14ac:dyDescent="0.35">
      <c r="A1486" s="4">
        <v>45689</v>
      </c>
      <c r="B1486" t="s">
        <v>37</v>
      </c>
      <c r="C1486" t="s">
        <v>35</v>
      </c>
      <c r="D1486" t="s">
        <v>145</v>
      </c>
      <c r="E1486" s="44">
        <v>0.72399999999999998</v>
      </c>
    </row>
    <row r="1487" spans="1:5" x14ac:dyDescent="0.35">
      <c r="A1487" s="4">
        <v>45689</v>
      </c>
      <c r="B1487" t="s">
        <v>37</v>
      </c>
      <c r="C1487" t="s">
        <v>36</v>
      </c>
      <c r="D1487" t="s">
        <v>145</v>
      </c>
      <c r="E1487" s="44">
        <v>0.32100000000000001</v>
      </c>
    </row>
    <row r="1488" spans="1:5" x14ac:dyDescent="0.35">
      <c r="A1488" s="4">
        <v>45689</v>
      </c>
      <c r="B1488" t="s">
        <v>143</v>
      </c>
      <c r="C1488" t="s">
        <v>35</v>
      </c>
      <c r="D1488" t="s">
        <v>145</v>
      </c>
      <c r="E1488" s="44">
        <v>0.74099999999999999</v>
      </c>
    </row>
    <row r="1489" spans="1:5" x14ac:dyDescent="0.35">
      <c r="A1489" s="4">
        <v>45689</v>
      </c>
      <c r="B1489" t="s">
        <v>143</v>
      </c>
      <c r="C1489" t="s">
        <v>36</v>
      </c>
      <c r="D1489" t="s">
        <v>145</v>
      </c>
      <c r="E1489" s="44">
        <v>0.57899999999999996</v>
      </c>
    </row>
    <row r="1490" spans="1:5" x14ac:dyDescent="0.35">
      <c r="A1490" s="4">
        <v>45717</v>
      </c>
      <c r="B1490" t="s">
        <v>37</v>
      </c>
      <c r="C1490" t="s">
        <v>35</v>
      </c>
      <c r="D1490" t="s">
        <v>145</v>
      </c>
      <c r="E1490" s="44">
        <v>0.68899999999999995</v>
      </c>
    </row>
    <row r="1491" spans="1:5" x14ac:dyDescent="0.35">
      <c r="A1491" s="4">
        <v>45717</v>
      </c>
      <c r="B1491" t="s">
        <v>37</v>
      </c>
      <c r="C1491" t="s">
        <v>36</v>
      </c>
      <c r="D1491" t="s">
        <v>145</v>
      </c>
      <c r="E1491" s="44">
        <v>0.316</v>
      </c>
    </row>
    <row r="1492" spans="1:5" x14ac:dyDescent="0.35">
      <c r="A1492" s="4">
        <v>45717</v>
      </c>
      <c r="B1492" t="s">
        <v>143</v>
      </c>
      <c r="C1492" t="s">
        <v>35</v>
      </c>
      <c r="D1492" t="s">
        <v>145</v>
      </c>
      <c r="E1492" s="44">
        <v>0.78200000000000003</v>
      </c>
    </row>
    <row r="1493" spans="1:5" x14ac:dyDescent="0.35">
      <c r="A1493" s="4">
        <v>45717</v>
      </c>
      <c r="B1493" t="s">
        <v>143</v>
      </c>
      <c r="C1493" t="s">
        <v>36</v>
      </c>
      <c r="D1493" t="s">
        <v>145</v>
      </c>
      <c r="E1493" s="44">
        <v>0.57099999999999995</v>
      </c>
    </row>
    <row r="1494" spans="1:5" x14ac:dyDescent="0.35">
      <c r="A1494" s="4">
        <v>45748</v>
      </c>
      <c r="B1494" t="s">
        <v>37</v>
      </c>
      <c r="C1494" t="s">
        <v>35</v>
      </c>
      <c r="D1494" t="s">
        <v>145</v>
      </c>
      <c r="E1494" s="44">
        <v>0.67700000000000005</v>
      </c>
    </row>
    <row r="1495" spans="1:5" x14ac:dyDescent="0.35">
      <c r="A1495" s="4">
        <v>45748</v>
      </c>
      <c r="B1495" t="s">
        <v>37</v>
      </c>
      <c r="C1495" t="s">
        <v>36</v>
      </c>
      <c r="D1495" t="s">
        <v>145</v>
      </c>
      <c r="E1495" s="44">
        <v>0.23599999999999999</v>
      </c>
    </row>
    <row r="1496" spans="1:5" x14ac:dyDescent="0.35">
      <c r="A1496" s="4">
        <v>45748</v>
      </c>
      <c r="B1496" t="s">
        <v>143</v>
      </c>
      <c r="C1496" t="s">
        <v>35</v>
      </c>
      <c r="D1496" t="s">
        <v>145</v>
      </c>
      <c r="E1496" s="44">
        <v>0.76600000000000001</v>
      </c>
    </row>
    <row r="1497" spans="1:5" x14ac:dyDescent="0.35">
      <c r="A1497" s="4">
        <v>45748</v>
      </c>
      <c r="B1497" t="s">
        <v>143</v>
      </c>
      <c r="C1497" t="s">
        <v>36</v>
      </c>
      <c r="D1497" t="s">
        <v>145</v>
      </c>
      <c r="E1497" s="44">
        <v>0.44400000000000001</v>
      </c>
    </row>
    <row r="1498" spans="1:5" x14ac:dyDescent="0.35">
      <c r="A1498" s="4">
        <v>45778</v>
      </c>
      <c r="B1498" t="s">
        <v>37</v>
      </c>
      <c r="C1498" t="s">
        <v>35</v>
      </c>
      <c r="D1498" t="s">
        <v>145</v>
      </c>
      <c r="E1498" s="44">
        <v>0.69599999999999995</v>
      </c>
    </row>
    <row r="1499" spans="1:5" x14ac:dyDescent="0.35">
      <c r="A1499" s="4">
        <v>45778</v>
      </c>
      <c r="B1499" t="s">
        <v>37</v>
      </c>
      <c r="C1499" t="s">
        <v>36</v>
      </c>
      <c r="D1499" t="s">
        <v>145</v>
      </c>
      <c r="E1499" s="44">
        <v>0.29399999999999998</v>
      </c>
    </row>
    <row r="1500" spans="1:5" x14ac:dyDescent="0.35">
      <c r="A1500" s="4">
        <v>45778</v>
      </c>
      <c r="B1500" t="s">
        <v>143</v>
      </c>
      <c r="C1500" t="s">
        <v>35</v>
      </c>
      <c r="D1500" t="s">
        <v>145</v>
      </c>
      <c r="E1500" s="44">
        <v>0.81100000000000005</v>
      </c>
    </row>
    <row r="1501" spans="1:5" x14ac:dyDescent="0.35">
      <c r="A1501" s="4">
        <v>45778</v>
      </c>
      <c r="B1501" t="s">
        <v>143</v>
      </c>
      <c r="C1501" t="s">
        <v>36</v>
      </c>
      <c r="D1501" t="s">
        <v>145</v>
      </c>
      <c r="E1501" s="44">
        <v>0.37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246D-910B-415B-B359-A9911ACBACC3}">
  <sheetPr>
    <tabColor rgb="FFD8E6E8"/>
  </sheetPr>
  <dimension ref="A1:I282"/>
  <sheetViews>
    <sheetView workbookViewId="0">
      <selection activeCell="E7" sqref="E7"/>
    </sheetView>
  </sheetViews>
  <sheetFormatPr defaultRowHeight="14.5" x14ac:dyDescent="0.35"/>
  <cols>
    <col min="1" max="1" width="17.453125" customWidth="1"/>
    <col min="2" max="2" width="30.90625" customWidth="1"/>
    <col min="3" max="3" width="26.1796875" customWidth="1"/>
    <col min="4" max="4" width="24" customWidth="1"/>
    <col min="5" max="5" width="14.36328125" customWidth="1"/>
  </cols>
  <sheetData>
    <row r="1" spans="1:9" x14ac:dyDescent="0.35">
      <c r="A1" s="33"/>
      <c r="B1" t="s">
        <v>19</v>
      </c>
      <c r="C1" s="33" t="s">
        <v>20</v>
      </c>
      <c r="D1" t="s">
        <v>21</v>
      </c>
      <c r="E1" t="s">
        <v>22</v>
      </c>
    </row>
    <row r="2" spans="1:9" x14ac:dyDescent="0.35">
      <c r="A2" s="34" t="s">
        <v>23</v>
      </c>
      <c r="B2" s="15">
        <v>3.5135421791866905E-2</v>
      </c>
      <c r="C2" s="38">
        <v>0.13930555215814092</v>
      </c>
      <c r="D2" s="15">
        <v>0.20834026073254802</v>
      </c>
      <c r="E2" s="15">
        <v>0.14000000000000001</v>
      </c>
    </row>
    <row r="3" spans="1:9" x14ac:dyDescent="0.35">
      <c r="A3" s="34" t="s">
        <v>24</v>
      </c>
      <c r="B3" s="15">
        <v>7.3103364069999677E-2</v>
      </c>
      <c r="C3" s="38">
        <v>0.17727349443627369</v>
      </c>
      <c r="D3" s="15">
        <v>0.20834026073254802</v>
      </c>
      <c r="E3" s="15">
        <v>0.13</v>
      </c>
    </row>
    <row r="4" spans="1:9" x14ac:dyDescent="0.35">
      <c r="A4" s="34" t="s">
        <v>25</v>
      </c>
      <c r="B4" s="15">
        <v>8.0663675032543514E-2</v>
      </c>
      <c r="C4" s="38">
        <v>0.18483380539881752</v>
      </c>
      <c r="D4" s="15">
        <v>0.20834026073254802</v>
      </c>
      <c r="E4" s="15">
        <v>0.15</v>
      </c>
    </row>
    <row r="5" spans="1:9" x14ac:dyDescent="0.35">
      <c r="A5" s="34" t="s">
        <v>26</v>
      </c>
      <c r="B5" s="15">
        <v>9.1019809902039256E-2</v>
      </c>
      <c r="C5" s="38">
        <v>0.19518994026831327</v>
      </c>
      <c r="D5" s="15">
        <v>0.20834026073254802</v>
      </c>
      <c r="E5" s="15">
        <v>0.16</v>
      </c>
    </row>
    <row r="6" spans="1:9" x14ac:dyDescent="0.35">
      <c r="A6" s="34" t="s">
        <v>27</v>
      </c>
      <c r="B6" s="15">
        <v>8.6142946879850579E-2</v>
      </c>
      <c r="C6" s="38">
        <v>0.19031307724612459</v>
      </c>
      <c r="D6" s="15">
        <v>0.20834026073254802</v>
      </c>
      <c r="E6" s="15">
        <v>0.12</v>
      </c>
    </row>
    <row r="7" spans="1:9" x14ac:dyDescent="0.35">
      <c r="A7" s="34" t="s">
        <v>28</v>
      </c>
      <c r="B7" s="15">
        <v>9.0228211226417221E-2</v>
      </c>
      <c r="C7" s="38">
        <v>0.19439834159269123</v>
      </c>
      <c r="D7" s="15">
        <v>0.20834026073254802</v>
      </c>
      <c r="E7" s="15"/>
    </row>
    <row r="8" spans="1:9" x14ac:dyDescent="0.35">
      <c r="A8" s="34" t="s">
        <v>29</v>
      </c>
      <c r="B8" s="15">
        <v>8.0217369795925003E-2</v>
      </c>
      <c r="C8" s="38">
        <v>0.18438750016219901</v>
      </c>
      <c r="D8" s="15">
        <v>0.20834026073254802</v>
      </c>
      <c r="E8" s="15"/>
    </row>
    <row r="9" spans="1:9" x14ac:dyDescent="0.35">
      <c r="A9" s="34" t="s">
        <v>30</v>
      </c>
      <c r="B9" s="15">
        <v>6.3004231114327347E-2</v>
      </c>
      <c r="C9" s="38">
        <v>0.16717436148060136</v>
      </c>
      <c r="D9" s="15">
        <v>0.20834026073254802</v>
      </c>
      <c r="E9" s="15"/>
    </row>
    <row r="10" spans="1:9" x14ac:dyDescent="0.35">
      <c r="A10" s="34" t="s">
        <v>31</v>
      </c>
      <c r="B10" s="15">
        <v>6.6900198558314888E-2</v>
      </c>
      <c r="C10" s="38">
        <v>0.1710703289245889</v>
      </c>
      <c r="D10" s="15">
        <v>0.20834026073254802</v>
      </c>
      <c r="E10" s="15"/>
    </row>
    <row r="11" spans="1:9" x14ac:dyDescent="0.35">
      <c r="A11" s="34" t="s">
        <v>32</v>
      </c>
      <c r="B11" s="15">
        <v>6.7045839799399543E-2</v>
      </c>
      <c r="C11" s="38">
        <v>0.17121597016567355</v>
      </c>
      <c r="D11" s="15">
        <v>0.20834026073254802</v>
      </c>
      <c r="E11" s="15"/>
    </row>
    <row r="12" spans="1:9" x14ac:dyDescent="0.35">
      <c r="A12" s="34" t="s">
        <v>33</v>
      </c>
      <c r="B12" s="15">
        <v>5.5918653137090962E-2</v>
      </c>
      <c r="C12" s="38">
        <v>0.16008878350336497</v>
      </c>
      <c r="D12" s="15">
        <v>0.20834026073254802</v>
      </c>
      <c r="E12" s="15"/>
    </row>
    <row r="13" spans="1:9" x14ac:dyDescent="0.35">
      <c r="A13" s="34" t="s">
        <v>34</v>
      </c>
      <c r="B13" s="15">
        <v>4.6957117372495499E-2</v>
      </c>
      <c r="C13" s="38">
        <v>0.15112724773876951</v>
      </c>
      <c r="D13" s="15">
        <v>0.20834026073254802</v>
      </c>
      <c r="E13" s="15"/>
    </row>
    <row r="14" spans="1:9" x14ac:dyDescent="0.35">
      <c r="A14" s="34"/>
      <c r="C14" s="33"/>
    </row>
    <row r="15" spans="1:9" x14ac:dyDescent="0.35">
      <c r="A15" s="34"/>
      <c r="C15" s="33"/>
    </row>
    <row r="16" spans="1:9" x14ac:dyDescent="0.35">
      <c r="A16" s="34"/>
      <c r="C16" s="33"/>
      <c r="I16" s="30"/>
    </row>
    <row r="17" spans="1:3" x14ac:dyDescent="0.35">
      <c r="A17" s="34"/>
      <c r="C17" s="33"/>
    </row>
    <row r="18" spans="1:3" x14ac:dyDescent="0.35">
      <c r="A18" s="34"/>
      <c r="C18" s="33"/>
    </row>
    <row r="19" spans="1:3" x14ac:dyDescent="0.35">
      <c r="A19" s="34"/>
      <c r="C19" s="33"/>
    </row>
    <row r="20" spans="1:3" x14ac:dyDescent="0.35">
      <c r="A20" s="34"/>
      <c r="C20" s="33"/>
    </row>
    <row r="21" spans="1:3" x14ac:dyDescent="0.35">
      <c r="A21" s="34"/>
      <c r="C21" s="33"/>
    </row>
    <row r="22" spans="1:3" x14ac:dyDescent="0.35">
      <c r="A22" s="34"/>
      <c r="C22" s="33"/>
    </row>
    <row r="23" spans="1:3" x14ac:dyDescent="0.35">
      <c r="A23" s="34"/>
      <c r="C23" s="33"/>
    </row>
    <row r="24" spans="1:3" x14ac:dyDescent="0.35">
      <c r="A24" s="34"/>
      <c r="C24" s="33"/>
    </row>
    <row r="25" spans="1:3" x14ac:dyDescent="0.35">
      <c r="A25" s="34"/>
      <c r="C25" s="33"/>
    </row>
    <row r="26" spans="1:3" x14ac:dyDescent="0.35">
      <c r="A26" s="34"/>
      <c r="C26" s="33"/>
    </row>
    <row r="27" spans="1:3" x14ac:dyDescent="0.35">
      <c r="A27" s="34"/>
      <c r="C27" s="33"/>
    </row>
    <row r="28" spans="1:3" x14ac:dyDescent="0.35">
      <c r="A28" s="34"/>
      <c r="C28" s="33"/>
    </row>
    <row r="29" spans="1:3" x14ac:dyDescent="0.35">
      <c r="A29" s="34"/>
      <c r="C29" s="33"/>
    </row>
    <row r="30" spans="1:3" x14ac:dyDescent="0.35">
      <c r="A30" s="34"/>
      <c r="C30" s="33"/>
    </row>
    <row r="31" spans="1:3" x14ac:dyDescent="0.35">
      <c r="A31" s="34"/>
      <c r="C31" s="33"/>
    </row>
    <row r="32" spans="1:3" x14ac:dyDescent="0.35">
      <c r="A32" s="34"/>
      <c r="C32" s="33"/>
    </row>
    <row r="33" spans="1:3" x14ac:dyDescent="0.35">
      <c r="A33" s="34"/>
      <c r="C33" s="33"/>
    </row>
    <row r="34" spans="1:3" x14ac:dyDescent="0.35">
      <c r="A34" s="34"/>
      <c r="C34" s="33"/>
    </row>
    <row r="35" spans="1:3" x14ac:dyDescent="0.35">
      <c r="A35" s="34"/>
      <c r="C35" s="33"/>
    </row>
    <row r="36" spans="1:3" x14ac:dyDescent="0.35">
      <c r="A36" s="34"/>
      <c r="C36" s="33"/>
    </row>
    <row r="37" spans="1:3" x14ac:dyDescent="0.35">
      <c r="A37" s="34"/>
      <c r="C37" s="33"/>
    </row>
    <row r="38" spans="1:3" x14ac:dyDescent="0.35">
      <c r="A38" s="34"/>
      <c r="C38" s="33"/>
    </row>
    <row r="39" spans="1:3" x14ac:dyDescent="0.35">
      <c r="A39" s="34"/>
      <c r="C39" s="33"/>
    </row>
    <row r="40" spans="1:3" x14ac:dyDescent="0.35">
      <c r="A40" s="34"/>
      <c r="C40" s="33"/>
    </row>
    <row r="41" spans="1:3" x14ac:dyDescent="0.35">
      <c r="A41" s="34"/>
      <c r="C41" s="33"/>
    </row>
    <row r="42" spans="1:3" x14ac:dyDescent="0.35">
      <c r="A42" s="34"/>
      <c r="C42" s="33"/>
    </row>
    <row r="43" spans="1:3" x14ac:dyDescent="0.35">
      <c r="A43" s="34"/>
      <c r="C43" s="33"/>
    </row>
    <row r="44" spans="1:3" x14ac:dyDescent="0.35">
      <c r="A44" s="34"/>
      <c r="C44" s="33"/>
    </row>
    <row r="45" spans="1:3" x14ac:dyDescent="0.35">
      <c r="A45" s="34"/>
      <c r="C45" s="33"/>
    </row>
    <row r="46" spans="1:3" x14ac:dyDescent="0.35">
      <c r="A46" s="34"/>
      <c r="C46" s="33"/>
    </row>
    <row r="47" spans="1:3" x14ac:dyDescent="0.35">
      <c r="A47" s="34"/>
      <c r="C47" s="33"/>
    </row>
    <row r="48" spans="1:3" x14ac:dyDescent="0.35">
      <c r="A48" s="34"/>
      <c r="C48" s="33"/>
    </row>
    <row r="49" spans="1:3" x14ac:dyDescent="0.35">
      <c r="A49" s="34"/>
      <c r="C49" s="33"/>
    </row>
    <row r="50" spans="1:3" x14ac:dyDescent="0.35">
      <c r="A50" s="34"/>
      <c r="C50" s="33"/>
    </row>
    <row r="51" spans="1:3" x14ac:dyDescent="0.35">
      <c r="A51" s="34"/>
      <c r="C51" s="33"/>
    </row>
    <row r="52" spans="1:3" x14ac:dyDescent="0.35">
      <c r="A52" s="34"/>
      <c r="C52" s="33"/>
    </row>
    <row r="53" spans="1:3" x14ac:dyDescent="0.35">
      <c r="A53" s="34"/>
      <c r="C53" s="33"/>
    </row>
    <row r="54" spans="1:3" x14ac:dyDescent="0.35">
      <c r="A54" s="34"/>
      <c r="C54" s="33"/>
    </row>
    <row r="55" spans="1:3" x14ac:dyDescent="0.35">
      <c r="A55" s="34"/>
      <c r="C55" s="33"/>
    </row>
    <row r="56" spans="1:3" x14ac:dyDescent="0.35">
      <c r="A56" s="34"/>
      <c r="C56" s="33"/>
    </row>
    <row r="57" spans="1:3" x14ac:dyDescent="0.35">
      <c r="A57" s="34"/>
      <c r="C57" s="33"/>
    </row>
    <row r="58" spans="1:3" x14ac:dyDescent="0.35">
      <c r="A58" s="34"/>
      <c r="C58" s="33"/>
    </row>
    <row r="59" spans="1:3" x14ac:dyDescent="0.35">
      <c r="A59" s="34"/>
      <c r="C59" s="33"/>
    </row>
    <row r="60" spans="1:3" x14ac:dyDescent="0.35">
      <c r="A60" s="34"/>
      <c r="C60" s="33"/>
    </row>
    <row r="61" spans="1:3" x14ac:dyDescent="0.35">
      <c r="A61" s="34"/>
      <c r="C61" s="33"/>
    </row>
    <row r="62" spans="1:3" x14ac:dyDescent="0.35">
      <c r="A62" s="34"/>
      <c r="C62" s="33"/>
    </row>
    <row r="63" spans="1:3" x14ac:dyDescent="0.35">
      <c r="A63" s="34"/>
      <c r="C63" s="33"/>
    </row>
    <row r="64" spans="1:3" x14ac:dyDescent="0.35">
      <c r="A64" s="34"/>
      <c r="C64" s="33"/>
    </row>
    <row r="65" spans="1:3" x14ac:dyDescent="0.35">
      <c r="A65" s="34"/>
      <c r="C65" s="33"/>
    </row>
    <row r="66" spans="1:3" x14ac:dyDescent="0.35">
      <c r="A66" s="34"/>
      <c r="C66" s="33"/>
    </row>
    <row r="67" spans="1:3" x14ac:dyDescent="0.35">
      <c r="A67" s="34"/>
      <c r="C67" s="33"/>
    </row>
    <row r="68" spans="1:3" x14ac:dyDescent="0.35">
      <c r="A68" s="34"/>
      <c r="C68" s="33"/>
    </row>
    <row r="69" spans="1:3" x14ac:dyDescent="0.35">
      <c r="A69" s="34"/>
      <c r="C69" s="33"/>
    </row>
    <row r="70" spans="1:3" x14ac:dyDescent="0.35">
      <c r="A70" s="34"/>
      <c r="C70" s="33"/>
    </row>
    <row r="71" spans="1:3" x14ac:dyDescent="0.35">
      <c r="A71" s="34"/>
      <c r="C71" s="33"/>
    </row>
    <row r="72" spans="1:3" x14ac:dyDescent="0.35">
      <c r="A72" s="34"/>
      <c r="C72" s="33"/>
    </row>
    <row r="73" spans="1:3" x14ac:dyDescent="0.35">
      <c r="A73" s="34"/>
      <c r="C73" s="33"/>
    </row>
    <row r="74" spans="1:3" x14ac:dyDescent="0.35">
      <c r="A74" s="34"/>
      <c r="C74" s="33"/>
    </row>
    <row r="75" spans="1:3" x14ac:dyDescent="0.35">
      <c r="A75" s="34"/>
      <c r="C75" s="33"/>
    </row>
    <row r="76" spans="1:3" x14ac:dyDescent="0.35">
      <c r="A76" s="34"/>
      <c r="C76" s="33"/>
    </row>
    <row r="77" spans="1:3" x14ac:dyDescent="0.35">
      <c r="A77" s="34"/>
      <c r="C77" s="33"/>
    </row>
    <row r="78" spans="1:3" x14ac:dyDescent="0.35">
      <c r="A78" s="34"/>
      <c r="C78" s="33"/>
    </row>
    <row r="79" spans="1:3" x14ac:dyDescent="0.35">
      <c r="A79" s="34"/>
      <c r="C79" s="33"/>
    </row>
    <row r="80" spans="1:3" x14ac:dyDescent="0.35">
      <c r="A80" s="34"/>
      <c r="C80" s="33"/>
    </row>
    <row r="81" spans="1:3" x14ac:dyDescent="0.35">
      <c r="A81" s="34"/>
      <c r="C81" s="33"/>
    </row>
    <row r="82" spans="1:3" x14ac:dyDescent="0.35">
      <c r="A82" s="34"/>
      <c r="C82" s="33"/>
    </row>
    <row r="83" spans="1:3" x14ac:dyDescent="0.35">
      <c r="A83" s="34"/>
      <c r="C83" s="33"/>
    </row>
    <row r="84" spans="1:3" x14ac:dyDescent="0.35">
      <c r="A84" s="34"/>
      <c r="C84" s="33"/>
    </row>
    <row r="85" spans="1:3" x14ac:dyDescent="0.35">
      <c r="A85" s="34"/>
      <c r="C85" s="33"/>
    </row>
    <row r="86" spans="1:3" x14ac:dyDescent="0.35">
      <c r="A86" s="34"/>
      <c r="C86" s="33"/>
    </row>
    <row r="87" spans="1:3" x14ac:dyDescent="0.35">
      <c r="A87" s="34"/>
      <c r="C87" s="33"/>
    </row>
    <row r="88" spans="1:3" x14ac:dyDescent="0.35">
      <c r="A88" s="34"/>
      <c r="C88" s="33"/>
    </row>
    <row r="89" spans="1:3" x14ac:dyDescent="0.35">
      <c r="A89" s="34"/>
      <c r="C89" s="33"/>
    </row>
    <row r="90" spans="1:3" x14ac:dyDescent="0.35">
      <c r="A90" s="34"/>
      <c r="C90" s="33"/>
    </row>
    <row r="91" spans="1:3" x14ac:dyDescent="0.35">
      <c r="A91" s="34"/>
      <c r="C91" s="33"/>
    </row>
    <row r="92" spans="1:3" x14ac:dyDescent="0.35">
      <c r="A92" s="34"/>
      <c r="C92" s="33"/>
    </row>
    <row r="93" spans="1:3" x14ac:dyDescent="0.35">
      <c r="A93" s="34"/>
      <c r="C93" s="33"/>
    </row>
    <row r="94" spans="1:3" x14ac:dyDescent="0.35">
      <c r="A94" s="34"/>
      <c r="C94" s="33"/>
    </row>
    <row r="95" spans="1:3" x14ac:dyDescent="0.35">
      <c r="A95" s="34"/>
      <c r="C95" s="33"/>
    </row>
    <row r="96" spans="1:3" x14ac:dyDescent="0.35">
      <c r="A96" s="34"/>
      <c r="C96" s="33"/>
    </row>
    <row r="97" spans="1:3" x14ac:dyDescent="0.35">
      <c r="A97" s="34"/>
      <c r="C97" s="33"/>
    </row>
    <row r="98" spans="1:3" x14ac:dyDescent="0.35">
      <c r="A98" s="34"/>
      <c r="C98" s="33"/>
    </row>
    <row r="99" spans="1:3" x14ac:dyDescent="0.35">
      <c r="A99" s="34"/>
      <c r="C99" s="33"/>
    </row>
    <row r="100" spans="1:3" x14ac:dyDescent="0.35">
      <c r="A100" s="34"/>
      <c r="C100" s="33"/>
    </row>
    <row r="101" spans="1:3" x14ac:dyDescent="0.35">
      <c r="A101" s="34"/>
      <c r="C101" s="33"/>
    </row>
    <row r="102" spans="1:3" x14ac:dyDescent="0.35">
      <c r="A102" s="34"/>
      <c r="C102" s="33"/>
    </row>
    <row r="103" spans="1:3" x14ac:dyDescent="0.35">
      <c r="A103" s="34"/>
      <c r="C103" s="33"/>
    </row>
    <row r="104" spans="1:3" x14ac:dyDescent="0.35">
      <c r="A104" s="34"/>
      <c r="C104" s="33"/>
    </row>
    <row r="105" spans="1:3" x14ac:dyDescent="0.35">
      <c r="A105" s="34"/>
      <c r="C105" s="33"/>
    </row>
    <row r="106" spans="1:3" x14ac:dyDescent="0.35">
      <c r="A106" s="34"/>
      <c r="C106" s="33"/>
    </row>
    <row r="107" spans="1:3" x14ac:dyDescent="0.35">
      <c r="A107" s="34"/>
      <c r="C107" s="33"/>
    </row>
    <row r="108" spans="1:3" x14ac:dyDescent="0.35">
      <c r="A108" s="34"/>
      <c r="C108" s="33"/>
    </row>
    <row r="109" spans="1:3" x14ac:dyDescent="0.35">
      <c r="A109" s="34"/>
      <c r="C109" s="33"/>
    </row>
    <row r="110" spans="1:3" x14ac:dyDescent="0.35">
      <c r="A110" s="34"/>
      <c r="C110" s="33"/>
    </row>
    <row r="111" spans="1:3" x14ac:dyDescent="0.35">
      <c r="A111" s="34"/>
      <c r="C111" s="33"/>
    </row>
    <row r="112" spans="1:3" x14ac:dyDescent="0.35">
      <c r="A112" s="34"/>
      <c r="C112" s="33"/>
    </row>
    <row r="113" spans="1:3" x14ac:dyDescent="0.35">
      <c r="A113" s="34"/>
      <c r="C113" s="33"/>
    </row>
    <row r="114" spans="1:3" x14ac:dyDescent="0.35">
      <c r="A114" s="34"/>
      <c r="C114" s="33"/>
    </row>
    <row r="115" spans="1:3" x14ac:dyDescent="0.35">
      <c r="A115" s="34"/>
      <c r="C115" s="33"/>
    </row>
    <row r="116" spans="1:3" x14ac:dyDescent="0.35">
      <c r="A116" s="34"/>
      <c r="C116" s="33"/>
    </row>
    <row r="117" spans="1:3" x14ac:dyDescent="0.35">
      <c r="A117" s="34"/>
      <c r="C117" s="33"/>
    </row>
    <row r="118" spans="1:3" x14ac:dyDescent="0.35">
      <c r="A118" s="34"/>
      <c r="C118" s="33"/>
    </row>
    <row r="119" spans="1:3" x14ac:dyDescent="0.35">
      <c r="A119" s="34"/>
      <c r="C119" s="33"/>
    </row>
    <row r="120" spans="1:3" x14ac:dyDescent="0.35">
      <c r="A120" s="34"/>
      <c r="C120" s="33"/>
    </row>
    <row r="121" spans="1:3" x14ac:dyDescent="0.35">
      <c r="A121" s="34"/>
      <c r="C121" s="33"/>
    </row>
    <row r="122" spans="1:3" x14ac:dyDescent="0.35">
      <c r="A122" s="34"/>
      <c r="C122" s="33"/>
    </row>
    <row r="123" spans="1:3" x14ac:dyDescent="0.35">
      <c r="A123" s="34"/>
      <c r="C123" s="33"/>
    </row>
    <row r="124" spans="1:3" x14ac:dyDescent="0.35">
      <c r="A124" s="34"/>
      <c r="C124" s="33"/>
    </row>
    <row r="125" spans="1:3" x14ac:dyDescent="0.35">
      <c r="A125" s="34"/>
      <c r="C125" s="33"/>
    </row>
    <row r="126" spans="1:3" x14ac:dyDescent="0.35">
      <c r="A126" s="34"/>
      <c r="C126" s="33"/>
    </row>
    <row r="127" spans="1:3" x14ac:dyDescent="0.35">
      <c r="A127" s="34"/>
      <c r="C127" s="33"/>
    </row>
    <row r="128" spans="1:3" x14ac:dyDescent="0.35">
      <c r="A128" s="34"/>
      <c r="C128" s="33"/>
    </row>
    <row r="129" spans="1:3" x14ac:dyDescent="0.35">
      <c r="A129" s="34"/>
      <c r="C129" s="33"/>
    </row>
    <row r="130" spans="1:3" x14ac:dyDescent="0.35">
      <c r="A130" s="34"/>
      <c r="C130" s="33"/>
    </row>
    <row r="131" spans="1:3" x14ac:dyDescent="0.35">
      <c r="A131" s="34"/>
      <c r="C131" s="33"/>
    </row>
    <row r="132" spans="1:3" x14ac:dyDescent="0.35">
      <c r="A132" s="34"/>
      <c r="C132" s="33"/>
    </row>
    <row r="133" spans="1:3" x14ac:dyDescent="0.35">
      <c r="A133" s="34"/>
      <c r="C133" s="33"/>
    </row>
    <row r="134" spans="1:3" x14ac:dyDescent="0.35">
      <c r="A134" s="34"/>
      <c r="C134" s="33"/>
    </row>
    <row r="135" spans="1:3" x14ac:dyDescent="0.35">
      <c r="A135" s="34"/>
      <c r="C135" s="33"/>
    </row>
    <row r="136" spans="1:3" x14ac:dyDescent="0.35">
      <c r="A136" s="34"/>
      <c r="C136" s="33"/>
    </row>
    <row r="137" spans="1:3" x14ac:dyDescent="0.35">
      <c r="A137" s="34"/>
      <c r="C137" s="33"/>
    </row>
    <row r="138" spans="1:3" x14ac:dyDescent="0.35">
      <c r="A138" s="34"/>
      <c r="C138" s="33"/>
    </row>
    <row r="139" spans="1:3" x14ac:dyDescent="0.35">
      <c r="A139" s="34"/>
      <c r="C139" s="33"/>
    </row>
    <row r="140" spans="1:3" x14ac:dyDescent="0.35">
      <c r="A140" s="34"/>
      <c r="C140" s="33"/>
    </row>
    <row r="141" spans="1:3" x14ac:dyDescent="0.35">
      <c r="A141" s="34"/>
      <c r="C141" s="33"/>
    </row>
    <row r="142" spans="1:3" x14ac:dyDescent="0.35">
      <c r="A142" s="34"/>
      <c r="C142" s="33"/>
    </row>
    <row r="143" spans="1:3" x14ac:dyDescent="0.35">
      <c r="A143" s="34"/>
      <c r="C143" s="33"/>
    </row>
    <row r="144" spans="1:3" x14ac:dyDescent="0.35">
      <c r="A144" s="34"/>
      <c r="C144" s="33"/>
    </row>
    <row r="145" spans="1:3" x14ac:dyDescent="0.35">
      <c r="A145" s="34"/>
      <c r="C145" s="33"/>
    </row>
    <row r="146" spans="1:3" x14ac:dyDescent="0.35">
      <c r="A146" s="34"/>
      <c r="C146" s="33"/>
    </row>
    <row r="147" spans="1:3" x14ac:dyDescent="0.35">
      <c r="A147" s="34"/>
      <c r="C147" s="33"/>
    </row>
    <row r="148" spans="1:3" x14ac:dyDescent="0.35">
      <c r="A148" s="34"/>
      <c r="C148" s="33"/>
    </row>
    <row r="149" spans="1:3" x14ac:dyDescent="0.35">
      <c r="A149" s="34"/>
      <c r="C149" s="33"/>
    </row>
    <row r="150" spans="1:3" x14ac:dyDescent="0.35">
      <c r="A150" s="34"/>
      <c r="C150" s="33"/>
    </row>
    <row r="151" spans="1:3" x14ac:dyDescent="0.35">
      <c r="A151" s="34"/>
      <c r="C151" s="33"/>
    </row>
    <row r="152" spans="1:3" x14ac:dyDescent="0.35">
      <c r="A152" s="34"/>
      <c r="C152" s="33"/>
    </row>
    <row r="153" spans="1:3" x14ac:dyDescent="0.35">
      <c r="A153" s="34"/>
      <c r="C153" s="33"/>
    </row>
    <row r="154" spans="1:3" x14ac:dyDescent="0.35">
      <c r="A154" s="34"/>
      <c r="C154" s="33"/>
    </row>
    <row r="155" spans="1:3" x14ac:dyDescent="0.35">
      <c r="A155" s="34"/>
      <c r="C155" s="33"/>
    </row>
    <row r="156" spans="1:3" x14ac:dyDescent="0.35">
      <c r="A156" s="34"/>
      <c r="C156" s="33"/>
    </row>
    <row r="157" spans="1:3" x14ac:dyDescent="0.35">
      <c r="A157" s="34"/>
      <c r="C157" s="33"/>
    </row>
    <row r="158" spans="1:3" x14ac:dyDescent="0.35">
      <c r="A158" s="34"/>
      <c r="C158" s="33"/>
    </row>
    <row r="159" spans="1:3" x14ac:dyDescent="0.35">
      <c r="A159" s="34"/>
      <c r="C159" s="33"/>
    </row>
    <row r="160" spans="1:3" x14ac:dyDescent="0.35">
      <c r="A160" s="34"/>
      <c r="C160" s="33"/>
    </row>
    <row r="161" spans="1:3" x14ac:dyDescent="0.35">
      <c r="A161" s="34"/>
      <c r="C161" s="33"/>
    </row>
    <row r="162" spans="1:3" x14ac:dyDescent="0.35">
      <c r="A162" s="34"/>
      <c r="C162" s="33"/>
    </row>
    <row r="163" spans="1:3" x14ac:dyDescent="0.35">
      <c r="A163" s="34"/>
      <c r="C163" s="33"/>
    </row>
    <row r="164" spans="1:3" x14ac:dyDescent="0.35">
      <c r="A164" s="34"/>
      <c r="C164" s="33"/>
    </row>
    <row r="165" spans="1:3" x14ac:dyDescent="0.35">
      <c r="A165" s="34"/>
      <c r="C165" s="33"/>
    </row>
    <row r="166" spans="1:3" x14ac:dyDescent="0.35">
      <c r="A166" s="34"/>
      <c r="C166" s="33"/>
    </row>
    <row r="167" spans="1:3" x14ac:dyDescent="0.35">
      <c r="A167" s="34"/>
      <c r="C167" s="33"/>
    </row>
    <row r="168" spans="1:3" x14ac:dyDescent="0.35">
      <c r="A168" s="34"/>
      <c r="C168" s="33"/>
    </row>
    <row r="169" spans="1:3" x14ac:dyDescent="0.35">
      <c r="A169" s="34"/>
      <c r="C169" s="33"/>
    </row>
    <row r="170" spans="1:3" x14ac:dyDescent="0.35">
      <c r="A170" s="34"/>
      <c r="C170" s="33"/>
    </row>
    <row r="171" spans="1:3" x14ac:dyDescent="0.35">
      <c r="A171" s="34"/>
      <c r="C171" s="33"/>
    </row>
    <row r="172" spans="1:3" x14ac:dyDescent="0.35">
      <c r="A172" s="34"/>
      <c r="C172" s="33"/>
    </row>
    <row r="173" spans="1:3" x14ac:dyDescent="0.35">
      <c r="A173" s="34"/>
      <c r="C173" s="33"/>
    </row>
    <row r="174" spans="1:3" x14ac:dyDescent="0.35">
      <c r="A174" s="34"/>
      <c r="C174" s="33"/>
    </row>
    <row r="175" spans="1:3" x14ac:dyDescent="0.35">
      <c r="A175" s="34"/>
      <c r="C175" s="33"/>
    </row>
    <row r="176" spans="1:3" x14ac:dyDescent="0.35">
      <c r="A176" s="34"/>
      <c r="C176" s="33"/>
    </row>
    <row r="177" spans="1:3" x14ac:dyDescent="0.35">
      <c r="A177" s="34"/>
      <c r="C177" s="33"/>
    </row>
    <row r="178" spans="1:3" x14ac:dyDescent="0.35">
      <c r="A178" s="34"/>
      <c r="C178" s="33"/>
    </row>
    <row r="179" spans="1:3" x14ac:dyDescent="0.35">
      <c r="A179" s="34"/>
      <c r="C179" s="33"/>
    </row>
    <row r="180" spans="1:3" x14ac:dyDescent="0.35">
      <c r="A180" s="34"/>
      <c r="C180" s="33"/>
    </row>
    <row r="181" spans="1:3" x14ac:dyDescent="0.35">
      <c r="A181" s="34"/>
      <c r="C181" s="33"/>
    </row>
    <row r="182" spans="1:3" x14ac:dyDescent="0.35">
      <c r="A182" s="34"/>
      <c r="C182" s="33"/>
    </row>
    <row r="183" spans="1:3" x14ac:dyDescent="0.35">
      <c r="A183" s="34"/>
      <c r="C183" s="33"/>
    </row>
    <row r="184" spans="1:3" x14ac:dyDescent="0.35">
      <c r="A184" s="34"/>
      <c r="C184" s="33"/>
    </row>
    <row r="185" spans="1:3" x14ac:dyDescent="0.35">
      <c r="A185" s="34"/>
      <c r="C185" s="33"/>
    </row>
    <row r="186" spans="1:3" x14ac:dyDescent="0.35">
      <c r="A186" s="34"/>
      <c r="C186" s="33"/>
    </row>
    <row r="187" spans="1:3" x14ac:dyDescent="0.35">
      <c r="A187" s="34"/>
      <c r="C187" s="33"/>
    </row>
    <row r="188" spans="1:3" x14ac:dyDescent="0.35">
      <c r="A188" s="34"/>
      <c r="C188" s="33"/>
    </row>
    <row r="189" spans="1:3" x14ac:dyDescent="0.35">
      <c r="A189" s="34"/>
      <c r="C189" s="33"/>
    </row>
    <row r="190" spans="1:3" x14ac:dyDescent="0.35">
      <c r="A190" s="34"/>
      <c r="C190" s="33"/>
    </row>
    <row r="191" spans="1:3" x14ac:dyDescent="0.35">
      <c r="A191" s="34"/>
      <c r="C191" s="33"/>
    </row>
    <row r="192" spans="1:3" x14ac:dyDescent="0.35">
      <c r="A192" s="34"/>
      <c r="C192" s="33"/>
    </row>
    <row r="193" spans="1:3" x14ac:dyDescent="0.35">
      <c r="A193" s="34"/>
      <c r="C193" s="33"/>
    </row>
    <row r="194" spans="1:3" x14ac:dyDescent="0.35">
      <c r="A194" s="34"/>
      <c r="C194" s="33"/>
    </row>
    <row r="195" spans="1:3" x14ac:dyDescent="0.35">
      <c r="A195" s="34"/>
      <c r="C195" s="33"/>
    </row>
    <row r="196" spans="1:3" x14ac:dyDescent="0.35">
      <c r="A196" s="34"/>
      <c r="C196" s="33"/>
    </row>
    <row r="197" spans="1:3" x14ac:dyDescent="0.35">
      <c r="A197" s="34"/>
      <c r="C197" s="33"/>
    </row>
    <row r="198" spans="1:3" x14ac:dyDescent="0.35">
      <c r="A198" s="34"/>
      <c r="C198" s="33"/>
    </row>
    <row r="199" spans="1:3" x14ac:dyDescent="0.35">
      <c r="A199" s="34"/>
      <c r="C199" s="33"/>
    </row>
    <row r="200" spans="1:3" x14ac:dyDescent="0.35">
      <c r="A200" s="34"/>
      <c r="C200" s="33"/>
    </row>
    <row r="201" spans="1:3" x14ac:dyDescent="0.35">
      <c r="A201" s="34"/>
      <c r="C201" s="33"/>
    </row>
    <row r="202" spans="1:3" x14ac:dyDescent="0.35">
      <c r="A202" s="34"/>
      <c r="C202" s="33"/>
    </row>
    <row r="203" spans="1:3" x14ac:dyDescent="0.35">
      <c r="A203" s="34"/>
      <c r="C203" s="33"/>
    </row>
    <row r="204" spans="1:3" x14ac:dyDescent="0.35">
      <c r="A204" s="34"/>
      <c r="C204" s="33"/>
    </row>
    <row r="205" spans="1:3" x14ac:dyDescent="0.35">
      <c r="A205" s="34"/>
      <c r="C205" s="33"/>
    </row>
    <row r="206" spans="1:3" x14ac:dyDescent="0.35">
      <c r="A206" s="34"/>
      <c r="C206" s="33"/>
    </row>
    <row r="207" spans="1:3" x14ac:dyDescent="0.35">
      <c r="A207" s="34"/>
      <c r="C207" s="33"/>
    </row>
    <row r="208" spans="1:3" x14ac:dyDescent="0.35">
      <c r="A208" s="34"/>
      <c r="C208" s="33"/>
    </row>
    <row r="209" spans="1:3" x14ac:dyDescent="0.35">
      <c r="A209" s="34"/>
      <c r="C209" s="33"/>
    </row>
    <row r="210" spans="1:3" x14ac:dyDescent="0.35">
      <c r="A210" s="34"/>
      <c r="C210" s="33"/>
    </row>
    <row r="211" spans="1:3" x14ac:dyDescent="0.35">
      <c r="A211" s="34"/>
      <c r="C211" s="33"/>
    </row>
    <row r="212" spans="1:3" x14ac:dyDescent="0.35">
      <c r="A212" s="34"/>
      <c r="C212" s="33"/>
    </row>
    <row r="213" spans="1:3" x14ac:dyDescent="0.35">
      <c r="A213" s="34"/>
      <c r="C213" s="33"/>
    </row>
    <row r="214" spans="1:3" x14ac:dyDescent="0.35">
      <c r="A214" s="34"/>
      <c r="C214" s="33"/>
    </row>
    <row r="215" spans="1:3" x14ac:dyDescent="0.35">
      <c r="A215" s="34"/>
      <c r="C215" s="33"/>
    </row>
    <row r="216" spans="1:3" x14ac:dyDescent="0.35">
      <c r="A216" s="34"/>
      <c r="C216" s="33"/>
    </row>
    <row r="217" spans="1:3" x14ac:dyDescent="0.35">
      <c r="A217" s="34"/>
      <c r="C217" s="33"/>
    </row>
    <row r="218" spans="1:3" x14ac:dyDescent="0.35">
      <c r="A218" s="34"/>
      <c r="C218" s="33"/>
    </row>
    <row r="219" spans="1:3" x14ac:dyDescent="0.35">
      <c r="A219" s="34"/>
      <c r="C219" s="33"/>
    </row>
    <row r="220" spans="1:3" x14ac:dyDescent="0.35">
      <c r="A220" s="34"/>
      <c r="C220" s="33"/>
    </row>
    <row r="221" spans="1:3" x14ac:dyDescent="0.35">
      <c r="A221" s="34"/>
      <c r="C221" s="33"/>
    </row>
    <row r="222" spans="1:3" x14ac:dyDescent="0.35">
      <c r="A222" s="34"/>
      <c r="C222" s="33"/>
    </row>
    <row r="223" spans="1:3" x14ac:dyDescent="0.35">
      <c r="A223" s="34"/>
      <c r="C223" s="33"/>
    </row>
    <row r="224" spans="1:3" x14ac:dyDescent="0.35">
      <c r="A224" s="34"/>
      <c r="C224" s="33"/>
    </row>
    <row r="225" spans="1:3" x14ac:dyDescent="0.35">
      <c r="A225" s="34"/>
      <c r="C225" s="33"/>
    </row>
    <row r="226" spans="1:3" x14ac:dyDescent="0.35">
      <c r="A226" s="34"/>
      <c r="C226" s="33"/>
    </row>
    <row r="227" spans="1:3" x14ac:dyDescent="0.35">
      <c r="A227" s="34"/>
      <c r="C227" s="33"/>
    </row>
    <row r="228" spans="1:3" x14ac:dyDescent="0.35">
      <c r="A228" s="34"/>
      <c r="C228" s="33"/>
    </row>
    <row r="229" spans="1:3" x14ac:dyDescent="0.35">
      <c r="A229" s="34"/>
      <c r="C229" s="33"/>
    </row>
    <row r="230" spans="1:3" x14ac:dyDescent="0.35">
      <c r="A230" s="34"/>
      <c r="C230" s="33"/>
    </row>
    <row r="231" spans="1:3" x14ac:dyDescent="0.35">
      <c r="A231" s="34"/>
      <c r="C231" s="33"/>
    </row>
    <row r="232" spans="1:3" x14ac:dyDescent="0.35">
      <c r="A232" s="34"/>
      <c r="C232" s="33"/>
    </row>
    <row r="233" spans="1:3" x14ac:dyDescent="0.35">
      <c r="A233" s="34"/>
      <c r="C233" s="33"/>
    </row>
    <row r="234" spans="1:3" x14ac:dyDescent="0.35">
      <c r="A234" s="34"/>
      <c r="C234" s="33"/>
    </row>
    <row r="235" spans="1:3" x14ac:dyDescent="0.35">
      <c r="A235" s="34"/>
      <c r="C235" s="33"/>
    </row>
    <row r="236" spans="1:3" x14ac:dyDescent="0.35">
      <c r="A236" s="34"/>
      <c r="C236" s="33"/>
    </row>
    <row r="237" spans="1:3" x14ac:dyDescent="0.35">
      <c r="A237" s="34"/>
      <c r="C237" s="33"/>
    </row>
    <row r="238" spans="1:3" x14ac:dyDescent="0.35">
      <c r="A238" s="34"/>
      <c r="C238" s="33"/>
    </row>
    <row r="239" spans="1:3" x14ac:dyDescent="0.35">
      <c r="A239" s="34"/>
      <c r="C239" s="33"/>
    </row>
    <row r="240" spans="1:3" x14ac:dyDescent="0.35">
      <c r="A240" s="34"/>
      <c r="C240" s="33"/>
    </row>
    <row r="241" spans="1:3" x14ac:dyDescent="0.35">
      <c r="A241" s="34"/>
      <c r="C241" s="33"/>
    </row>
    <row r="242" spans="1:3" x14ac:dyDescent="0.35">
      <c r="A242" s="34"/>
      <c r="C242" s="33"/>
    </row>
    <row r="243" spans="1:3" x14ac:dyDescent="0.35">
      <c r="A243" s="34"/>
      <c r="C243" s="33"/>
    </row>
    <row r="244" spans="1:3" x14ac:dyDescent="0.35">
      <c r="A244" s="34"/>
      <c r="C244" s="33"/>
    </row>
    <row r="245" spans="1:3" x14ac:dyDescent="0.35">
      <c r="A245" s="34"/>
      <c r="C245" s="33"/>
    </row>
    <row r="246" spans="1:3" x14ac:dyDescent="0.35">
      <c r="A246" s="34"/>
      <c r="C246" s="33"/>
    </row>
    <row r="247" spans="1:3" x14ac:dyDescent="0.35">
      <c r="A247" s="34"/>
      <c r="C247" s="33"/>
    </row>
    <row r="248" spans="1:3" x14ac:dyDescent="0.35">
      <c r="A248" s="34"/>
      <c r="C248" s="33"/>
    </row>
    <row r="249" spans="1:3" x14ac:dyDescent="0.35">
      <c r="A249" s="34"/>
      <c r="C249" s="33"/>
    </row>
    <row r="250" spans="1:3" x14ac:dyDescent="0.35">
      <c r="A250" s="34"/>
      <c r="C250" s="33"/>
    </row>
    <row r="251" spans="1:3" x14ac:dyDescent="0.35">
      <c r="A251" s="34"/>
      <c r="C251" s="33"/>
    </row>
    <row r="252" spans="1:3" x14ac:dyDescent="0.35">
      <c r="A252" s="34"/>
      <c r="C252" s="33"/>
    </row>
    <row r="253" spans="1:3" x14ac:dyDescent="0.35">
      <c r="A253" s="34"/>
      <c r="C253" s="33"/>
    </row>
    <row r="254" spans="1:3" x14ac:dyDescent="0.35">
      <c r="A254" s="34"/>
      <c r="C254" s="33"/>
    </row>
    <row r="255" spans="1:3" x14ac:dyDescent="0.35">
      <c r="A255" s="34"/>
      <c r="C255" s="33"/>
    </row>
    <row r="256" spans="1:3" x14ac:dyDescent="0.35">
      <c r="A256" s="34"/>
      <c r="C256" s="33"/>
    </row>
    <row r="257" spans="1:3" x14ac:dyDescent="0.35">
      <c r="A257" s="34"/>
      <c r="C257" s="33"/>
    </row>
    <row r="258" spans="1:3" x14ac:dyDescent="0.35">
      <c r="A258" s="34"/>
      <c r="C258" s="33"/>
    </row>
    <row r="259" spans="1:3" x14ac:dyDescent="0.35">
      <c r="A259" s="34"/>
      <c r="C259" s="33"/>
    </row>
    <row r="260" spans="1:3" x14ac:dyDescent="0.35">
      <c r="A260" s="34"/>
      <c r="C260" s="33"/>
    </row>
    <row r="261" spans="1:3" x14ac:dyDescent="0.35">
      <c r="A261" s="34"/>
      <c r="C261" s="33"/>
    </row>
    <row r="262" spans="1:3" x14ac:dyDescent="0.35">
      <c r="A262" s="34"/>
      <c r="C262" s="33"/>
    </row>
    <row r="263" spans="1:3" x14ac:dyDescent="0.35">
      <c r="A263" s="34"/>
      <c r="C263" s="33"/>
    </row>
    <row r="264" spans="1:3" x14ac:dyDescent="0.35">
      <c r="A264" s="34"/>
      <c r="C264" s="33"/>
    </row>
    <row r="265" spans="1:3" x14ac:dyDescent="0.35">
      <c r="A265" s="34"/>
      <c r="C265" s="33"/>
    </row>
    <row r="266" spans="1:3" x14ac:dyDescent="0.35">
      <c r="A266" s="34"/>
      <c r="C266" s="33"/>
    </row>
    <row r="267" spans="1:3" x14ac:dyDescent="0.35">
      <c r="A267" s="34"/>
      <c r="C267" s="33"/>
    </row>
    <row r="268" spans="1:3" x14ac:dyDescent="0.35">
      <c r="A268" s="34"/>
      <c r="C268" s="33"/>
    </row>
    <row r="269" spans="1:3" x14ac:dyDescent="0.35">
      <c r="A269" s="34"/>
      <c r="C269" s="33"/>
    </row>
    <row r="270" spans="1:3" x14ac:dyDescent="0.35">
      <c r="A270" s="34"/>
      <c r="C270" s="33"/>
    </row>
    <row r="271" spans="1:3" x14ac:dyDescent="0.35">
      <c r="A271" s="34"/>
      <c r="C271" s="33"/>
    </row>
    <row r="272" spans="1:3" x14ac:dyDescent="0.35">
      <c r="A272" s="34"/>
      <c r="C272" s="33"/>
    </row>
    <row r="273" spans="1:3" x14ac:dyDescent="0.35">
      <c r="A273" s="34"/>
      <c r="C273" s="33"/>
    </row>
    <row r="274" spans="1:3" x14ac:dyDescent="0.35">
      <c r="A274" s="34"/>
      <c r="C274" s="33"/>
    </row>
    <row r="275" spans="1:3" x14ac:dyDescent="0.35">
      <c r="A275" s="34"/>
      <c r="C275" s="33"/>
    </row>
    <row r="276" spans="1:3" x14ac:dyDescent="0.35">
      <c r="A276" s="34"/>
      <c r="C276" s="33"/>
    </row>
    <row r="277" spans="1:3" x14ac:dyDescent="0.35">
      <c r="A277" s="34"/>
      <c r="C277" s="33"/>
    </row>
    <row r="278" spans="1:3" x14ac:dyDescent="0.35">
      <c r="A278" s="34"/>
    </row>
    <row r="279" spans="1:3" x14ac:dyDescent="0.35">
      <c r="A279" s="34"/>
    </row>
    <row r="280" spans="1:3" x14ac:dyDescent="0.35">
      <c r="A280" s="34"/>
    </row>
    <row r="281" spans="1:3" x14ac:dyDescent="0.35">
      <c r="A281" s="34"/>
    </row>
    <row r="282" spans="1:3" x14ac:dyDescent="0.35">
      <c r="A282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f3cb5df2-e59b-48d3-9d02-3a3d2d29679d"/>
    <ds:schemaRef ds:uri="http://schemas.microsoft.com/office/2006/documentManagement/types"/>
    <ds:schemaRef ds:uri="http://purl.org/dc/dcmitype/"/>
    <ds:schemaRef ds:uri="http://www.w3.org/XML/1998/namespace"/>
    <ds:schemaRef ds:uri="cf0e396e-8fbb-483a-b46f-a960f5f199d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Fasteignamarkaður</vt:lpstr>
      <vt:lpstr>FM.1</vt:lpstr>
      <vt:lpstr>FM.2</vt:lpstr>
      <vt:lpstr>FM.3</vt:lpstr>
      <vt:lpstr>FM.4</vt:lpstr>
      <vt:lpstr>FM.5</vt:lpstr>
      <vt:lpstr>FM.6</vt:lpstr>
      <vt:lpstr>FM.8</vt:lpstr>
      <vt:lpstr>FM.9</vt:lpstr>
      <vt:lpstr>FM.10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Lánamarkaður</vt:lpstr>
      <vt:lpstr>LM.1</vt:lpstr>
      <vt:lpstr>LM.2</vt:lpstr>
      <vt:lpstr>LM.3</vt:lpstr>
      <vt:lpstr>LM.4</vt:lpstr>
      <vt:lpstr>LM.5</vt:lpstr>
      <vt:lpstr>Byggingarmarkaður</vt:lpstr>
      <vt:lpstr>BM.1</vt:lpstr>
      <vt:lpstr>BM.2</vt:lpstr>
      <vt:lpstr>BM.3</vt:lpstr>
      <vt:lpstr>BM.4</vt:lpstr>
      <vt:lpstr>BM.5</vt:lpstr>
      <vt:lpstr>BM.6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2025-09-18T12:43:23Z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