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.sharepoint.com/sites/Lnasvi2/Shared Documents/Greiningar og áætlanir/Fasteignamat/Fasteignamat 2027/Tölfræði á netið/"/>
    </mc:Choice>
  </mc:AlternateContent>
  <xr:revisionPtr revIDLastSave="10" documentId="8_{F39799A0-58E4-439D-84DA-25AB569486D7}" xr6:coauthVersionLast="47" xr6:coauthVersionMax="47" xr10:uidLastSave="{2FC544CD-91A3-4A15-8A03-AEAA48717182}"/>
  <bookViews>
    <workbookView xWindow="7635" yWindow="1125" windowWidth="29340" windowHeight="18705" xr2:uid="{3087A55B-4BC2-4E8F-AA5B-7E6D1C5ED485}"/>
  </bookViews>
  <sheets>
    <sheet name="Sveitarfélög eftir tegundum e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7" i="1" l="1"/>
  <c r="F17" i="1" s="1"/>
  <c r="E17" i="1"/>
  <c r="C23" i="1"/>
  <c r="D23" i="1"/>
  <c r="C31" i="1"/>
  <c r="D31" i="1"/>
  <c r="E31" i="1"/>
  <c r="C39" i="1"/>
  <c r="D39" i="1"/>
  <c r="E39" i="1"/>
  <c r="C47" i="1"/>
  <c r="D47" i="1"/>
  <c r="E47" i="1"/>
  <c r="F47" i="1" s="1"/>
  <c r="C55" i="1"/>
  <c r="D55" i="1"/>
  <c r="E55" i="1"/>
  <c r="C63" i="1"/>
  <c r="D63" i="1"/>
  <c r="E63" i="1"/>
  <c r="F63" i="1" s="1"/>
  <c r="C71" i="1"/>
  <c r="D71" i="1"/>
  <c r="E71" i="1"/>
  <c r="F71" i="1" s="1"/>
  <c r="C79" i="1"/>
  <c r="D79" i="1"/>
  <c r="F79" i="1" s="1"/>
  <c r="E79" i="1"/>
  <c r="D87" i="1"/>
  <c r="E87" i="1"/>
  <c r="F87" i="1" s="1"/>
  <c r="C87" i="1"/>
  <c r="C94" i="1"/>
  <c r="D94" i="1"/>
  <c r="E94" i="1"/>
  <c r="C102" i="1"/>
  <c r="D102" i="1"/>
  <c r="E102" i="1"/>
  <c r="C110" i="1"/>
  <c r="D110" i="1"/>
  <c r="E110" i="1"/>
  <c r="C118" i="1"/>
  <c r="D118" i="1"/>
  <c r="E118" i="1"/>
  <c r="C126" i="1"/>
  <c r="D126" i="1"/>
  <c r="F126" i="1" s="1"/>
  <c r="E126" i="1"/>
  <c r="C134" i="1"/>
  <c r="D134" i="1"/>
  <c r="F134" i="1" s="1"/>
  <c r="E134" i="1"/>
  <c r="C142" i="1"/>
  <c r="D142" i="1"/>
  <c r="F142" i="1" s="1"/>
  <c r="E142" i="1"/>
  <c r="C150" i="1"/>
  <c r="D150" i="1"/>
  <c r="E150" i="1"/>
  <c r="C158" i="1"/>
  <c r="D158" i="1"/>
  <c r="E158" i="1"/>
  <c r="F158" i="1" s="1"/>
  <c r="C166" i="1"/>
  <c r="D166" i="1"/>
  <c r="E166" i="1"/>
  <c r="C174" i="1"/>
  <c r="D174" i="1"/>
  <c r="E174" i="1"/>
  <c r="F174" i="1" s="1"/>
  <c r="C182" i="1"/>
  <c r="D182" i="1"/>
  <c r="E182" i="1"/>
  <c r="C190" i="1"/>
  <c r="D190" i="1"/>
  <c r="E190" i="1"/>
  <c r="C198" i="1"/>
  <c r="D198" i="1"/>
  <c r="E198" i="1"/>
  <c r="C206" i="1"/>
  <c r="D206" i="1"/>
  <c r="E206" i="1"/>
  <c r="C214" i="1"/>
  <c r="D214" i="1"/>
  <c r="E214" i="1"/>
  <c r="F214" i="1" s="1"/>
  <c r="C222" i="1"/>
  <c r="D222" i="1"/>
  <c r="E222" i="1"/>
  <c r="F222" i="1" s="1"/>
  <c r="C230" i="1"/>
  <c r="D230" i="1"/>
  <c r="E230" i="1"/>
  <c r="F230" i="1" s="1"/>
  <c r="C238" i="1"/>
  <c r="D238" i="1"/>
  <c r="E238" i="1"/>
  <c r="F238" i="1" s="1"/>
  <c r="C246" i="1"/>
  <c r="D246" i="1"/>
  <c r="E246" i="1"/>
  <c r="C254" i="1"/>
  <c r="D254" i="1"/>
  <c r="E254" i="1"/>
  <c r="F254" i="1" s="1"/>
  <c r="C262" i="1"/>
  <c r="D262" i="1"/>
  <c r="E262" i="1"/>
  <c r="F262" i="1" s="1"/>
  <c r="C270" i="1"/>
  <c r="D270" i="1"/>
  <c r="E270" i="1"/>
  <c r="F270" i="1" s="1"/>
  <c r="C278" i="1"/>
  <c r="D278" i="1"/>
  <c r="F278" i="1" s="1"/>
  <c r="E278" i="1"/>
  <c r="C286" i="1"/>
  <c r="D286" i="1"/>
  <c r="E286" i="1"/>
  <c r="F286" i="1" s="1"/>
  <c r="C294" i="1"/>
  <c r="D294" i="1"/>
  <c r="E294" i="1"/>
  <c r="F294" i="1" s="1"/>
  <c r="C302" i="1"/>
  <c r="D302" i="1"/>
  <c r="F302" i="1" s="1"/>
  <c r="E302" i="1"/>
  <c r="C310" i="1"/>
  <c r="D310" i="1"/>
  <c r="E310" i="1"/>
  <c r="F310" i="1" s="1"/>
  <c r="C318" i="1"/>
  <c r="D318" i="1"/>
  <c r="C325" i="1"/>
  <c r="D325" i="1"/>
  <c r="E325" i="1"/>
  <c r="C333" i="1"/>
  <c r="D333" i="1"/>
  <c r="E333" i="1"/>
  <c r="F333" i="1" s="1"/>
  <c r="C341" i="1"/>
  <c r="D341" i="1"/>
  <c r="F341" i="1" s="1"/>
  <c r="E341" i="1"/>
  <c r="C349" i="1"/>
  <c r="D349" i="1"/>
  <c r="E349" i="1"/>
  <c r="F349" i="1" s="1"/>
  <c r="C357" i="1"/>
  <c r="D357" i="1"/>
  <c r="F357" i="1" s="1"/>
  <c r="E357" i="1"/>
  <c r="C365" i="1"/>
  <c r="D365" i="1"/>
  <c r="F365" i="1" s="1"/>
  <c r="E365" i="1"/>
  <c r="C373" i="1"/>
  <c r="D373" i="1"/>
  <c r="E373" i="1"/>
  <c r="C381" i="1"/>
  <c r="D381" i="1"/>
  <c r="E381" i="1"/>
  <c r="F381" i="1"/>
  <c r="C389" i="1"/>
  <c r="D389" i="1"/>
  <c r="E389" i="1"/>
  <c r="C397" i="1"/>
  <c r="D397" i="1"/>
  <c r="E397" i="1"/>
  <c r="C405" i="1"/>
  <c r="D405" i="1"/>
  <c r="F405" i="1" s="1"/>
  <c r="E405" i="1"/>
  <c r="C413" i="1"/>
  <c r="D413" i="1"/>
  <c r="E413" i="1"/>
  <c r="F413" i="1" s="1"/>
  <c r="C421" i="1"/>
  <c r="D421" i="1"/>
  <c r="E421" i="1"/>
  <c r="F421" i="1" s="1"/>
  <c r="C429" i="1"/>
  <c r="D429" i="1"/>
  <c r="E429" i="1"/>
  <c r="C437" i="1"/>
  <c r="D437" i="1"/>
  <c r="E437" i="1"/>
  <c r="C445" i="1"/>
  <c r="D445" i="1"/>
  <c r="E445" i="1"/>
  <c r="F445" i="1" s="1"/>
  <c r="C453" i="1"/>
  <c r="D453" i="1"/>
  <c r="E453" i="1"/>
  <c r="F453" i="1" s="1"/>
  <c r="C461" i="1"/>
  <c r="D461" i="1"/>
  <c r="F461" i="1" s="1"/>
  <c r="E461" i="1"/>
  <c r="D469" i="1"/>
  <c r="E469" i="1"/>
  <c r="C469" i="1"/>
  <c r="D477" i="1"/>
  <c r="E477" i="1"/>
  <c r="F477" i="1" s="1"/>
  <c r="C477" i="1"/>
  <c r="C485" i="1"/>
  <c r="D485" i="1"/>
  <c r="E485" i="1"/>
  <c r="F485" i="1" s="1"/>
  <c r="E493" i="1"/>
  <c r="F493" i="1" s="1"/>
  <c r="E23" i="1"/>
  <c r="C17" i="1"/>
  <c r="C9" i="1"/>
  <c r="D493" i="1"/>
  <c r="C493" i="1"/>
  <c r="F469" i="1"/>
  <c r="F437" i="1"/>
  <c r="F429" i="1"/>
  <c r="F397" i="1"/>
  <c r="F389" i="1"/>
  <c r="E318" i="1"/>
  <c r="F246" i="1"/>
  <c r="F206" i="1"/>
  <c r="F102" i="1"/>
  <c r="F55" i="1"/>
  <c r="D9" i="1"/>
  <c r="E9" i="1"/>
  <c r="F9" i="1" s="1"/>
  <c r="F373" i="1" l="1"/>
  <c r="F325" i="1"/>
  <c r="F198" i="1"/>
  <c r="F190" i="1"/>
  <c r="F166" i="1"/>
  <c r="F150" i="1"/>
  <c r="F118" i="1"/>
  <c r="F110" i="1"/>
  <c r="F39" i="1"/>
  <c r="F31" i="1"/>
  <c r="F23" i="1"/>
  <c r="F94" i="1"/>
  <c r="F182" i="1"/>
  <c r="F318" i="1"/>
</calcChain>
</file>

<file path=xl/sharedStrings.xml><?xml version="1.0" encoding="utf-8"?>
<sst xmlns="http://schemas.openxmlformats.org/spreadsheetml/2006/main" count="561" uniqueCount="77">
  <si>
    <t xml:space="preserve">Reykjavíkurborg             </t>
  </si>
  <si>
    <t xml:space="preserve">Íbúðareignir                </t>
  </si>
  <si>
    <t xml:space="preserve">Sumarhús                    </t>
  </si>
  <si>
    <t xml:space="preserve">Atvinnueignir               </t>
  </si>
  <si>
    <t xml:space="preserve">Stofnanir og samkomustaðir  </t>
  </si>
  <si>
    <t xml:space="preserve">Jarðir                      </t>
  </si>
  <si>
    <t xml:space="preserve">Óbyggðar lóðir og lönd      </t>
  </si>
  <si>
    <t xml:space="preserve">Aðrar eignir                </t>
  </si>
  <si>
    <t xml:space="preserve">Kópavogsbær                 </t>
  </si>
  <si>
    <t xml:space="preserve">Seltjarnarnesbær            </t>
  </si>
  <si>
    <t xml:space="preserve">Garðabær                    </t>
  </si>
  <si>
    <t xml:space="preserve">Hafnarfjarðarkaupstaður     </t>
  </si>
  <si>
    <t xml:space="preserve">Mosfellsbær                 </t>
  </si>
  <si>
    <t xml:space="preserve">Kjósarhreppur               </t>
  </si>
  <si>
    <t xml:space="preserve">Reykjanesbær                </t>
  </si>
  <si>
    <t xml:space="preserve">Sveitarfélagið Vogar        </t>
  </si>
  <si>
    <t xml:space="preserve">Suðurnesjabær               </t>
  </si>
  <si>
    <t xml:space="preserve">Akraneskaupstaður           </t>
  </si>
  <si>
    <t xml:space="preserve">Skorradalshreppur           </t>
  </si>
  <si>
    <t xml:space="preserve">Hvalfjarðarsveit            </t>
  </si>
  <si>
    <t xml:space="preserve">Borgarbyggð                 </t>
  </si>
  <si>
    <t xml:space="preserve">Grundarfjarðarbær           </t>
  </si>
  <si>
    <t xml:space="preserve">Eyja- og Miklaholtshreppur  </t>
  </si>
  <si>
    <t xml:space="preserve">Snæfellsbær                 </t>
  </si>
  <si>
    <t xml:space="preserve">Stykkishólmsbær             </t>
  </si>
  <si>
    <t xml:space="preserve">Dalabyggð                   </t>
  </si>
  <si>
    <t xml:space="preserve">Bolungarvíkurkaupstaður     </t>
  </si>
  <si>
    <t xml:space="preserve">Ísafjarðarbær               </t>
  </si>
  <si>
    <t xml:space="preserve">Reykhólahreppur             </t>
  </si>
  <si>
    <t xml:space="preserve">Vesturbyggð                 </t>
  </si>
  <si>
    <t xml:space="preserve">Súðavíkurhreppur            </t>
  </si>
  <si>
    <t xml:space="preserve">Árneshreppur                </t>
  </si>
  <si>
    <t xml:space="preserve">Kaldrananeshreppur          </t>
  </si>
  <si>
    <t xml:space="preserve">Strandabyggð                </t>
  </si>
  <si>
    <t xml:space="preserve">Húnaþing vestra             </t>
  </si>
  <si>
    <t xml:space="preserve">Sveitarfélagið Skagaströnd  </t>
  </si>
  <si>
    <t xml:space="preserve">Húnabyggð                   </t>
  </si>
  <si>
    <t xml:space="preserve">Skagafjörður                </t>
  </si>
  <si>
    <t xml:space="preserve">Akureyrarbær                </t>
  </si>
  <si>
    <t xml:space="preserve">Norðurþing                  </t>
  </si>
  <si>
    <t xml:space="preserve">Fjallabyggð                 </t>
  </si>
  <si>
    <t xml:space="preserve">Dalvíkurbyggð               </t>
  </si>
  <si>
    <t xml:space="preserve">Eyjafjarðarsveit            </t>
  </si>
  <si>
    <t xml:space="preserve">Hörgársveit                 </t>
  </si>
  <si>
    <t xml:space="preserve">Svalbarðsstrandarhreppur    </t>
  </si>
  <si>
    <t xml:space="preserve">Grýtubakkahreppur           </t>
  </si>
  <si>
    <t xml:space="preserve">Tjörneshreppur              </t>
  </si>
  <si>
    <t xml:space="preserve">Þingeyjarsveit              </t>
  </si>
  <si>
    <t xml:space="preserve">Langanesbyggð               </t>
  </si>
  <si>
    <t xml:space="preserve">Fjarðabyggð                 </t>
  </si>
  <si>
    <t xml:space="preserve">Múlaþing                    </t>
  </si>
  <si>
    <t xml:space="preserve">Vopnafjarðarhreppur         </t>
  </si>
  <si>
    <t xml:space="preserve">Fljótsdalshreppur           </t>
  </si>
  <si>
    <t xml:space="preserve">Vestmannaeyjabær            </t>
  </si>
  <si>
    <t xml:space="preserve">Sveitarfélagið Árborg       </t>
  </si>
  <si>
    <t xml:space="preserve">Sveitarfélagið Hornafjörður </t>
  </si>
  <si>
    <t xml:space="preserve">Mýrdalshreppur              </t>
  </si>
  <si>
    <t xml:space="preserve">Skaftárhreppur              </t>
  </si>
  <si>
    <t xml:space="preserve">Ásahreppur                  </t>
  </si>
  <si>
    <t xml:space="preserve">Rangárþing eystra           </t>
  </si>
  <si>
    <t xml:space="preserve">Rangárþing ytra             </t>
  </si>
  <si>
    <t xml:space="preserve">Hrunamannahreppur           </t>
  </si>
  <si>
    <t xml:space="preserve">Hveragerðisbær              </t>
  </si>
  <si>
    <t xml:space="preserve">Sveitarfélagið Ölfus        </t>
  </si>
  <si>
    <t>Grímsnes-og Grafningshreppur</t>
  </si>
  <si>
    <t xml:space="preserve">Skeiða- og Gnúpverjahreppur </t>
  </si>
  <si>
    <t xml:space="preserve">Bláskógabyggð               </t>
  </si>
  <si>
    <t xml:space="preserve">Flóahreppur                 </t>
  </si>
  <si>
    <t>Sveitarfélag</t>
  </si>
  <si>
    <t>Tegund Eigna</t>
  </si>
  <si>
    <t>Fjöldi</t>
  </si>
  <si>
    <t>Fasteignamat 2026</t>
  </si>
  <si>
    <t>Breyting</t>
  </si>
  <si>
    <t>Samtals</t>
  </si>
  <si>
    <t xml:space="preserve">Grindavíkurbær*       </t>
  </si>
  <si>
    <t>* Þegar þessi gögn eru tekin út 29.maí 2026 er beðið eftir lagasetningu vegna fasteignamats í Grindavík. Þess vegna er Grindavík birt með óbreyttu fasteignamati í þessum tölum</t>
  </si>
  <si>
    <t>Fasteignamat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</si>
</sst>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&quot; m.kr.&quot;"/>
    <numFmt numFmtId="165" formatCode="0.0&quot;%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164" fontId="1" fillId="0" borderId="2" xfId="0" applyNumberFormat="1" applyFont="1" applyBorder="1"/>
    <xf numFmtId="165" fontId="1" fillId="0" borderId="2" xfId="0" applyNumberFormat="1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D3F2-D707-4322-8535-77EBE68D7FC6}">
  <dimension ref="A1:F496"/>
  <sheetViews>
    <sheetView tabSelected="1" zoomScaleNormal="100" workbookViewId="0"/>
  </sheetViews>
  <sheetFormatPr defaultRowHeight="15" x14ac:dyDescent="0.25"/>
  <cols>
    <col min="1" max="1" width="28.85546875" bestFit="1" customWidth="1"/>
    <col min="2" max="2" width="27.42578125" bestFit="1" customWidth="1"/>
    <col min="3" max="3" width="9" bestFit="1" customWidth="1"/>
    <col min="4" max="5" width="22" bestFit="1" customWidth="1"/>
    <col min="6" max="6" width="10.28515625" bestFit="1" customWidth="1"/>
  </cols>
  <sheetData>
    <row r="1" spans="1:6" x14ac:dyDescent="0.25">
      <c r="A1" s="1" t="s">
        <v>68</v>
      </c>
      <c r="B1" s="1" t="s">
        <v>69</v>
      </c>
      <c r="C1" s="1" t="s">
        <v>70</v>
      </c>
      <c r="D1" s="1" t="s">
        <v>71</v>
      </c>
      <c r="E1" s="1" t="s">
        <v>76</v>
      </c>
      <c r="F1" s="1" t="s">
        <v>72</v>
      </c>
    </row>
    <row r="2" spans="1:6" x14ac:dyDescent="0.25">
      <c r="A2" s="6" t="s">
        <v>0</v>
      </c>
      <c r="B2" s="6" t="s">
        <v>1</v>
      </c>
      <c r="C2" s="7">
        <v>59201</v>
      </c>
      <c r="D2" s="8">
        <v>5143506883000</v>
      </c>
      <c r="E2" s="8">
        <v>5170568109000</v>
      </c>
      <c r="F2" s="9">
        <v>0.5</v>
      </c>
    </row>
    <row r="3" spans="1:6" x14ac:dyDescent="0.25">
      <c r="B3" s="6" t="s">
        <v>2</v>
      </c>
      <c r="C3" s="7">
        <v>107</v>
      </c>
      <c r="D3" s="8">
        <v>4035755000</v>
      </c>
      <c r="E3" s="8">
        <v>4167715000</v>
      </c>
      <c r="F3" s="9">
        <v>3.3</v>
      </c>
    </row>
    <row r="4" spans="1:6" x14ac:dyDescent="0.25">
      <c r="B4" s="6" t="s">
        <v>3</v>
      </c>
      <c r="C4" s="7">
        <v>4889</v>
      </c>
      <c r="D4" s="8">
        <v>1108136125000</v>
      </c>
      <c r="E4" s="8">
        <v>1145981383000</v>
      </c>
      <c r="F4" s="9">
        <v>3.4</v>
      </c>
    </row>
    <row r="5" spans="1:6" x14ac:dyDescent="0.25">
      <c r="B5" s="6" t="s">
        <v>4</v>
      </c>
      <c r="C5" s="7">
        <v>642</v>
      </c>
      <c r="D5" s="8">
        <v>414535925000</v>
      </c>
      <c r="E5" s="8">
        <v>429059838000</v>
      </c>
      <c r="F5" s="9">
        <v>3.5</v>
      </c>
    </row>
    <row r="6" spans="1:6" x14ac:dyDescent="0.25">
      <c r="B6" s="6" t="s">
        <v>5</v>
      </c>
      <c r="C6" s="7">
        <v>70</v>
      </c>
      <c r="D6" s="8">
        <v>3895259000</v>
      </c>
      <c r="E6" s="8">
        <v>4001487000</v>
      </c>
      <c r="F6" s="9">
        <v>2.7</v>
      </c>
    </row>
    <row r="7" spans="1:6" x14ac:dyDescent="0.25">
      <c r="B7" s="6" t="s">
        <v>6</v>
      </c>
      <c r="C7" s="7">
        <v>1478</v>
      </c>
      <c r="D7" s="8">
        <v>21013659000</v>
      </c>
      <c r="E7" s="8">
        <v>21664008000</v>
      </c>
      <c r="F7" s="9">
        <v>3.1</v>
      </c>
    </row>
    <row r="8" spans="1:6" x14ac:dyDescent="0.25">
      <c r="B8" s="6" t="s">
        <v>7</v>
      </c>
      <c r="C8" s="7">
        <v>967</v>
      </c>
      <c r="D8" s="8">
        <v>40273206000</v>
      </c>
      <c r="E8" s="8">
        <v>41602010000</v>
      </c>
      <c r="F8" s="9">
        <v>3.3</v>
      </c>
    </row>
    <row r="9" spans="1:6" x14ac:dyDescent="0.25">
      <c r="B9" s="2" t="s">
        <v>73</v>
      </c>
      <c r="C9" s="3">
        <f>SUM(C2:C8)</f>
        <v>67354</v>
      </c>
      <c r="D9" s="4">
        <f t="shared" ref="D9:E9" si="0">SUM(D2:D8)</f>
        <v>6735396812000</v>
      </c>
      <c r="E9" s="4">
        <f t="shared" si="0"/>
        <v>6817044550000</v>
      </c>
      <c r="F9" s="5">
        <f>((E9/D9)-1)*100</f>
        <v>1.2122186751422515</v>
      </c>
    </row>
    <row r="10" spans="1:6" x14ac:dyDescent="0.25">
      <c r="A10" s="6" t="s">
        <v>8</v>
      </c>
      <c r="B10" s="6" t="s">
        <v>1</v>
      </c>
      <c r="C10" s="7">
        <v>15643</v>
      </c>
      <c r="D10" s="8">
        <v>1556490182000</v>
      </c>
      <c r="E10" s="8">
        <v>1572661261000</v>
      </c>
      <c r="F10" s="9">
        <v>1</v>
      </c>
    </row>
    <row r="11" spans="1:6" x14ac:dyDescent="0.25">
      <c r="B11" s="6" t="s">
        <v>2</v>
      </c>
      <c r="C11" s="7">
        <v>54</v>
      </c>
      <c r="D11" s="8">
        <v>2188170000</v>
      </c>
      <c r="E11" s="8">
        <v>2248572000</v>
      </c>
      <c r="F11" s="9">
        <v>2.8</v>
      </c>
    </row>
    <row r="12" spans="1:6" x14ac:dyDescent="0.25">
      <c r="B12" s="6" t="s">
        <v>3</v>
      </c>
      <c r="C12" s="7">
        <v>1447</v>
      </c>
      <c r="D12" s="8">
        <v>217364809000</v>
      </c>
      <c r="E12" s="8">
        <v>227680822000</v>
      </c>
      <c r="F12" s="9">
        <v>4.7</v>
      </c>
    </row>
    <row r="13" spans="1:6" x14ac:dyDescent="0.25">
      <c r="B13" s="6" t="s">
        <v>4</v>
      </c>
      <c r="C13" s="7">
        <v>111</v>
      </c>
      <c r="D13" s="8">
        <v>69596253000</v>
      </c>
      <c r="E13" s="8">
        <v>72452142000</v>
      </c>
      <c r="F13" s="9">
        <v>4.0999999999999996</v>
      </c>
    </row>
    <row r="14" spans="1:6" x14ac:dyDescent="0.25">
      <c r="B14" s="6" t="s">
        <v>5</v>
      </c>
      <c r="C14" s="7">
        <v>8</v>
      </c>
      <c r="D14" s="8">
        <v>760061000</v>
      </c>
      <c r="E14" s="8">
        <v>781580000</v>
      </c>
      <c r="F14" s="9">
        <v>2.8</v>
      </c>
    </row>
    <row r="15" spans="1:6" x14ac:dyDescent="0.25">
      <c r="B15" s="6" t="s">
        <v>6</v>
      </c>
      <c r="C15" s="7">
        <v>477</v>
      </c>
      <c r="D15" s="8">
        <v>7075337000</v>
      </c>
      <c r="E15" s="8">
        <v>7317758000</v>
      </c>
      <c r="F15" s="9">
        <v>3.4</v>
      </c>
    </row>
    <row r="16" spans="1:6" x14ac:dyDescent="0.25">
      <c r="B16" s="6" t="s">
        <v>7</v>
      </c>
      <c r="C16" s="7">
        <v>274</v>
      </c>
      <c r="D16" s="8">
        <v>8205327000</v>
      </c>
      <c r="E16" s="8">
        <v>8489580000</v>
      </c>
      <c r="F16" s="9">
        <v>3.5</v>
      </c>
    </row>
    <row r="17" spans="1:6" x14ac:dyDescent="0.25">
      <c r="B17" s="2" t="s">
        <v>73</v>
      </c>
      <c r="C17" s="3">
        <f>SUM(C10:C16)</f>
        <v>18014</v>
      </c>
      <c r="D17" s="4">
        <f>SUM(D10:D16)</f>
        <v>1861680139000</v>
      </c>
      <c r="E17" s="4">
        <f>SUM(E10:E16)</f>
        <v>1891631715000</v>
      </c>
      <c r="F17" s="5">
        <f>((E17/D17)-1)*100</f>
        <v>1.608846513026041</v>
      </c>
    </row>
    <row r="18" spans="1:6" x14ac:dyDescent="0.25">
      <c r="A18" s="6" t="s">
        <v>9</v>
      </c>
      <c r="B18" s="6" t="s">
        <v>1</v>
      </c>
      <c r="C18" s="7">
        <v>1777</v>
      </c>
      <c r="D18" s="8">
        <v>232345050000</v>
      </c>
      <c r="E18" s="8">
        <v>235855150000</v>
      </c>
      <c r="F18" s="9">
        <v>1.5</v>
      </c>
    </row>
    <row r="19" spans="1:6" x14ac:dyDescent="0.25">
      <c r="B19" s="6" t="s">
        <v>3</v>
      </c>
      <c r="C19" s="7">
        <v>70</v>
      </c>
      <c r="D19" s="8">
        <v>5270090000</v>
      </c>
      <c r="E19" s="8">
        <v>5455934000</v>
      </c>
      <c r="F19" s="9">
        <v>3.5</v>
      </c>
    </row>
    <row r="20" spans="1:6" x14ac:dyDescent="0.25">
      <c r="B20" s="6" t="s">
        <v>4</v>
      </c>
      <c r="C20" s="7">
        <v>23</v>
      </c>
      <c r="D20" s="8">
        <v>6878735000</v>
      </c>
      <c r="E20" s="8">
        <v>7136080000</v>
      </c>
      <c r="F20" s="9">
        <v>3.7</v>
      </c>
    </row>
    <row r="21" spans="1:6" x14ac:dyDescent="0.25">
      <c r="B21" s="6" t="s">
        <v>6</v>
      </c>
      <c r="C21" s="7">
        <v>58</v>
      </c>
      <c r="D21" s="8">
        <v>1956121000</v>
      </c>
      <c r="E21" s="8">
        <v>2004435000</v>
      </c>
      <c r="F21" s="9">
        <v>2.5</v>
      </c>
    </row>
    <row r="22" spans="1:6" x14ac:dyDescent="0.25">
      <c r="B22" s="6" t="s">
        <v>7</v>
      </c>
      <c r="C22" s="7">
        <v>31</v>
      </c>
      <c r="D22" s="8">
        <v>187431000</v>
      </c>
      <c r="E22" s="8">
        <v>190263000</v>
      </c>
      <c r="F22" s="9">
        <v>1.5</v>
      </c>
    </row>
    <row r="23" spans="1:6" x14ac:dyDescent="0.25">
      <c r="B23" s="2" t="s">
        <v>73</v>
      </c>
      <c r="C23" s="3">
        <f>SUM(C18:C22)</f>
        <v>1959</v>
      </c>
      <c r="D23" s="3">
        <f>SUM(D18:D22)</f>
        <v>246637427000</v>
      </c>
      <c r="E23" s="3">
        <f t="shared" ref="E23" si="1">SUM(E18:E22)</f>
        <v>250641862000</v>
      </c>
      <c r="F23" s="5">
        <f>((E23/D23)-1)*100</f>
        <v>1.6236120562513001</v>
      </c>
    </row>
    <row r="24" spans="1:6" x14ac:dyDescent="0.25">
      <c r="A24" s="6" t="s">
        <v>10</v>
      </c>
      <c r="B24" s="6" t="s">
        <v>1</v>
      </c>
      <c r="C24" s="7">
        <v>8111</v>
      </c>
      <c r="D24" s="8">
        <v>982983450000</v>
      </c>
      <c r="E24" s="8">
        <v>997020832000</v>
      </c>
      <c r="F24" s="9">
        <v>1.4</v>
      </c>
    </row>
    <row r="25" spans="1:6" x14ac:dyDescent="0.25">
      <c r="B25" s="6" t="s">
        <v>2</v>
      </c>
      <c r="C25" s="7">
        <v>2</v>
      </c>
      <c r="D25" s="8">
        <v>27815000</v>
      </c>
      <c r="E25" s="8">
        <v>29038000</v>
      </c>
      <c r="F25" s="9">
        <v>4.4000000000000004</v>
      </c>
    </row>
    <row r="26" spans="1:6" x14ac:dyDescent="0.25">
      <c r="B26" s="6" t="s">
        <v>3</v>
      </c>
      <c r="C26" s="7">
        <v>400</v>
      </c>
      <c r="D26" s="8">
        <v>75496497000</v>
      </c>
      <c r="E26" s="8">
        <v>78723085000</v>
      </c>
      <c r="F26" s="9">
        <v>4.3</v>
      </c>
    </row>
    <row r="27" spans="1:6" x14ac:dyDescent="0.25">
      <c r="B27" s="6" t="s">
        <v>4</v>
      </c>
      <c r="C27" s="7">
        <v>54</v>
      </c>
      <c r="D27" s="8">
        <v>28709675000</v>
      </c>
      <c r="E27" s="8">
        <v>29739275000</v>
      </c>
      <c r="F27" s="9">
        <v>3.6</v>
      </c>
    </row>
    <row r="28" spans="1:6" x14ac:dyDescent="0.25">
      <c r="B28" s="6" t="s">
        <v>5</v>
      </c>
      <c r="C28" s="7">
        <v>49</v>
      </c>
      <c r="D28" s="8">
        <v>2905749000</v>
      </c>
      <c r="E28" s="8">
        <v>2948352000</v>
      </c>
      <c r="F28" s="9">
        <v>1.5</v>
      </c>
    </row>
    <row r="29" spans="1:6" x14ac:dyDescent="0.25">
      <c r="B29" s="6" t="s">
        <v>6</v>
      </c>
      <c r="C29" s="7">
        <v>437</v>
      </c>
      <c r="D29" s="8">
        <v>8126184000</v>
      </c>
      <c r="E29" s="8">
        <v>8344662000</v>
      </c>
      <c r="F29" s="9">
        <v>2.7</v>
      </c>
    </row>
    <row r="30" spans="1:6" x14ac:dyDescent="0.25">
      <c r="B30" s="6" t="s">
        <v>7</v>
      </c>
      <c r="C30" s="7">
        <v>106</v>
      </c>
      <c r="D30" s="8">
        <v>1768928000</v>
      </c>
      <c r="E30" s="8">
        <v>1833094000</v>
      </c>
      <c r="F30" s="9">
        <v>3.6</v>
      </c>
    </row>
    <row r="31" spans="1:6" x14ac:dyDescent="0.25">
      <c r="B31" s="2" t="s">
        <v>73</v>
      </c>
      <c r="C31" s="3">
        <f>SUM(C24:C30)</f>
        <v>9159</v>
      </c>
      <c r="D31" s="4">
        <f>SUM(D24:D30)</f>
        <v>1100018298000</v>
      </c>
      <c r="E31" s="4">
        <f>SUM(E24:E30)</f>
        <v>1118638338000</v>
      </c>
      <c r="F31" s="5">
        <f>((E31/D31)-1)*100</f>
        <v>1.6927027517500415</v>
      </c>
    </row>
    <row r="32" spans="1:6" x14ac:dyDescent="0.25">
      <c r="A32" s="6" t="s">
        <v>11</v>
      </c>
      <c r="B32" s="6" t="s">
        <v>1</v>
      </c>
      <c r="C32" s="7">
        <v>12544</v>
      </c>
      <c r="D32" s="8">
        <v>1111492497000</v>
      </c>
      <c r="E32" s="8">
        <v>1125639934000</v>
      </c>
      <c r="F32" s="9">
        <v>1.3</v>
      </c>
    </row>
    <row r="33" spans="1:6" x14ac:dyDescent="0.25">
      <c r="B33" s="6" t="s">
        <v>2</v>
      </c>
      <c r="C33" s="7">
        <v>70</v>
      </c>
      <c r="D33" s="8">
        <v>2346860000</v>
      </c>
      <c r="E33" s="8">
        <v>2378585000</v>
      </c>
      <c r="F33" s="9">
        <v>1.4</v>
      </c>
    </row>
    <row r="34" spans="1:6" x14ac:dyDescent="0.25">
      <c r="B34" s="6" t="s">
        <v>3</v>
      </c>
      <c r="C34" s="7">
        <v>2940</v>
      </c>
      <c r="D34" s="8">
        <v>225703306000</v>
      </c>
      <c r="E34" s="8">
        <v>234921031000</v>
      </c>
      <c r="F34" s="9">
        <v>4.0999999999999996</v>
      </c>
    </row>
    <row r="35" spans="1:6" x14ac:dyDescent="0.25">
      <c r="B35" s="6" t="s">
        <v>4</v>
      </c>
      <c r="C35" s="7">
        <v>114</v>
      </c>
      <c r="D35" s="8">
        <v>58764496000</v>
      </c>
      <c r="E35" s="8">
        <v>61139563000</v>
      </c>
      <c r="F35" s="9">
        <v>4</v>
      </c>
    </row>
    <row r="36" spans="1:6" x14ac:dyDescent="0.25">
      <c r="B36" s="6" t="s">
        <v>5</v>
      </c>
      <c r="C36" s="7">
        <v>2</v>
      </c>
      <c r="D36" s="8">
        <v>140123000</v>
      </c>
      <c r="E36" s="8">
        <v>147385000</v>
      </c>
      <c r="F36" s="9">
        <v>5.2</v>
      </c>
    </row>
    <row r="37" spans="1:6" x14ac:dyDescent="0.25">
      <c r="B37" s="6" t="s">
        <v>6</v>
      </c>
      <c r="C37" s="7">
        <v>640</v>
      </c>
      <c r="D37" s="8">
        <v>16289625000</v>
      </c>
      <c r="E37" s="8">
        <v>16770427000</v>
      </c>
      <c r="F37" s="9">
        <v>3</v>
      </c>
    </row>
    <row r="38" spans="1:6" x14ac:dyDescent="0.25">
      <c r="B38" s="6" t="s">
        <v>7</v>
      </c>
      <c r="C38" s="7">
        <v>295</v>
      </c>
      <c r="D38" s="8">
        <v>6397552000</v>
      </c>
      <c r="E38" s="8">
        <v>6648090000</v>
      </c>
      <c r="F38" s="9">
        <v>3.9</v>
      </c>
    </row>
    <row r="39" spans="1:6" x14ac:dyDescent="0.25">
      <c r="B39" s="2" t="s">
        <v>73</v>
      </c>
      <c r="C39" s="3">
        <f>SUM(C32:C38)</f>
        <v>16605</v>
      </c>
      <c r="D39" s="4">
        <f>SUM(D32:D38)</f>
        <v>1421134459000</v>
      </c>
      <c r="E39" s="4">
        <f>SUM(E32:E38)</f>
        <v>1447645015000</v>
      </c>
      <c r="F39" s="5">
        <f>((E39/D39)-1)*100</f>
        <v>1.8654502276058027</v>
      </c>
    </row>
    <row r="40" spans="1:6" x14ac:dyDescent="0.25">
      <c r="A40" s="6" t="s">
        <v>12</v>
      </c>
      <c r="B40" s="6" t="s">
        <v>1</v>
      </c>
      <c r="C40" s="7">
        <v>4670</v>
      </c>
      <c r="D40" s="8">
        <v>483498549000</v>
      </c>
      <c r="E40" s="8">
        <v>501701292000</v>
      </c>
      <c r="F40" s="9">
        <v>3.8</v>
      </c>
    </row>
    <row r="41" spans="1:6" x14ac:dyDescent="0.25">
      <c r="B41" s="6" t="s">
        <v>2</v>
      </c>
      <c r="C41" s="7">
        <v>347</v>
      </c>
      <c r="D41" s="8">
        <v>14343964000</v>
      </c>
      <c r="E41" s="8">
        <v>14724237000</v>
      </c>
      <c r="F41" s="9">
        <v>2.7</v>
      </c>
    </row>
    <row r="42" spans="1:6" x14ac:dyDescent="0.25">
      <c r="B42" s="6" t="s">
        <v>3</v>
      </c>
      <c r="C42" s="7">
        <v>915</v>
      </c>
      <c r="D42" s="8">
        <v>51034307000</v>
      </c>
      <c r="E42" s="8">
        <v>51986620000</v>
      </c>
      <c r="F42" s="9">
        <v>1.9</v>
      </c>
    </row>
    <row r="43" spans="1:6" x14ac:dyDescent="0.25">
      <c r="B43" s="6" t="s">
        <v>4</v>
      </c>
      <c r="C43" s="7">
        <v>52</v>
      </c>
      <c r="D43" s="8">
        <v>20476131000</v>
      </c>
      <c r="E43" s="8">
        <v>21263218000</v>
      </c>
      <c r="F43" s="9">
        <v>3.8</v>
      </c>
    </row>
    <row r="44" spans="1:6" x14ac:dyDescent="0.25">
      <c r="B44" s="6" t="s">
        <v>5</v>
      </c>
      <c r="C44" s="7">
        <v>53</v>
      </c>
      <c r="D44" s="8">
        <v>4870597000</v>
      </c>
      <c r="E44" s="8">
        <v>5047468000</v>
      </c>
      <c r="F44" s="9">
        <v>3.6</v>
      </c>
    </row>
    <row r="45" spans="1:6" x14ac:dyDescent="0.25">
      <c r="B45" s="6" t="s">
        <v>6</v>
      </c>
      <c r="C45" s="7">
        <v>806</v>
      </c>
      <c r="D45" s="8">
        <v>9059793000</v>
      </c>
      <c r="E45" s="8">
        <v>9430746000</v>
      </c>
      <c r="F45" s="9">
        <v>4.0999999999999996</v>
      </c>
    </row>
    <row r="46" spans="1:6" x14ac:dyDescent="0.25">
      <c r="B46" s="6" t="s">
        <v>7</v>
      </c>
      <c r="C46" s="7">
        <v>255</v>
      </c>
      <c r="D46" s="8">
        <v>8153678000</v>
      </c>
      <c r="E46" s="8">
        <v>8501846000</v>
      </c>
      <c r="F46" s="9">
        <v>4.3</v>
      </c>
    </row>
    <row r="47" spans="1:6" x14ac:dyDescent="0.25">
      <c r="B47" s="2" t="s">
        <v>73</v>
      </c>
      <c r="C47" s="3">
        <f>SUM(C40:C46)</f>
        <v>7098</v>
      </c>
      <c r="D47" s="4">
        <f>SUM(D40:D46)</f>
        <v>591437019000</v>
      </c>
      <c r="E47" s="4">
        <f>SUM(E40:E46)</f>
        <v>612655427000</v>
      </c>
      <c r="F47" s="5">
        <f>((E47/D47)-1)*100</f>
        <v>3.5876022836507593</v>
      </c>
    </row>
    <row r="48" spans="1:6" x14ac:dyDescent="0.25">
      <c r="A48" s="6" t="s">
        <v>13</v>
      </c>
      <c r="B48" s="6" t="s">
        <v>1</v>
      </c>
      <c r="C48" s="7">
        <v>100</v>
      </c>
      <c r="D48" s="8">
        <v>7621724000</v>
      </c>
      <c r="E48" s="8">
        <v>7628058000</v>
      </c>
      <c r="F48" s="9">
        <v>0.1</v>
      </c>
    </row>
    <row r="49" spans="1:6" x14ac:dyDescent="0.25">
      <c r="B49" s="6" t="s">
        <v>2</v>
      </c>
      <c r="C49" s="7">
        <v>648</v>
      </c>
      <c r="D49" s="8">
        <v>24545575000</v>
      </c>
      <c r="E49" s="8">
        <v>25447405000</v>
      </c>
      <c r="F49" s="9">
        <v>3.7</v>
      </c>
    </row>
    <row r="50" spans="1:6" x14ac:dyDescent="0.25">
      <c r="B50" s="6" t="s">
        <v>3</v>
      </c>
      <c r="C50" s="7">
        <v>5</v>
      </c>
      <c r="D50" s="8">
        <v>269015000</v>
      </c>
      <c r="E50" s="8">
        <v>289434000</v>
      </c>
      <c r="F50" s="9">
        <v>7.6</v>
      </c>
    </row>
    <row r="51" spans="1:6" x14ac:dyDescent="0.25">
      <c r="B51" s="6" t="s">
        <v>4</v>
      </c>
      <c r="C51" s="7">
        <v>4</v>
      </c>
      <c r="D51" s="8">
        <v>148580000</v>
      </c>
      <c r="E51" s="8">
        <v>159480000</v>
      </c>
      <c r="F51" s="9">
        <v>7.3</v>
      </c>
    </row>
    <row r="52" spans="1:6" x14ac:dyDescent="0.25">
      <c r="B52" s="6" t="s">
        <v>5</v>
      </c>
      <c r="C52" s="7">
        <v>63</v>
      </c>
      <c r="D52" s="8">
        <v>3444132000</v>
      </c>
      <c r="E52" s="8">
        <v>3562913000</v>
      </c>
      <c r="F52" s="9">
        <v>3.4</v>
      </c>
    </row>
    <row r="53" spans="1:6" x14ac:dyDescent="0.25">
      <c r="B53" s="6" t="s">
        <v>6</v>
      </c>
      <c r="C53" s="7">
        <v>345</v>
      </c>
      <c r="D53" s="8">
        <v>1414256000</v>
      </c>
      <c r="E53" s="8">
        <v>1466190000</v>
      </c>
      <c r="F53" s="9">
        <v>3.7</v>
      </c>
    </row>
    <row r="54" spans="1:6" x14ac:dyDescent="0.25">
      <c r="B54" s="6" t="s">
        <v>7</v>
      </c>
      <c r="C54" s="7">
        <v>10</v>
      </c>
      <c r="D54" s="8">
        <v>223146000</v>
      </c>
      <c r="E54" s="8">
        <v>233232000</v>
      </c>
      <c r="F54" s="9">
        <v>4.5</v>
      </c>
    </row>
    <row r="55" spans="1:6" x14ac:dyDescent="0.25">
      <c r="B55" s="2" t="s">
        <v>73</v>
      </c>
      <c r="C55" s="3">
        <f>SUM(C48:C54)</f>
        <v>1175</v>
      </c>
      <c r="D55" s="4">
        <f>SUM(D48:D54)</f>
        <v>37666428000</v>
      </c>
      <c r="E55" s="4">
        <f>SUM(E48:E54)</f>
        <v>38786712000</v>
      </c>
      <c r="F55" s="5">
        <f>((E55/D55)-1)*100</f>
        <v>2.9742241552610293</v>
      </c>
    </row>
    <row r="56" spans="1:6" x14ac:dyDescent="0.25">
      <c r="A56" s="6" t="s">
        <v>14</v>
      </c>
      <c r="B56" s="6" t="s">
        <v>1</v>
      </c>
      <c r="C56" s="7">
        <v>8624</v>
      </c>
      <c r="D56" s="8">
        <v>556492763000</v>
      </c>
      <c r="E56" s="8">
        <v>560353015000</v>
      </c>
      <c r="F56" s="9">
        <v>0.7</v>
      </c>
    </row>
    <row r="57" spans="1:6" x14ac:dyDescent="0.25">
      <c r="B57" s="6" t="s">
        <v>2</v>
      </c>
      <c r="C57" s="7">
        <v>1</v>
      </c>
      <c r="D57" s="8">
        <v>4463000</v>
      </c>
      <c r="E57" s="8">
        <v>4663000</v>
      </c>
      <c r="F57" s="9">
        <v>4.5</v>
      </c>
    </row>
    <row r="58" spans="1:6" x14ac:dyDescent="0.25">
      <c r="B58" s="6" t="s">
        <v>3</v>
      </c>
      <c r="C58" s="7">
        <v>1289</v>
      </c>
      <c r="D58" s="8">
        <v>88916948000</v>
      </c>
      <c r="E58" s="8">
        <v>97223206000</v>
      </c>
      <c r="F58" s="9">
        <v>9.3000000000000007</v>
      </c>
    </row>
    <row r="59" spans="1:6" x14ac:dyDescent="0.25">
      <c r="B59" s="6" t="s">
        <v>4</v>
      </c>
      <c r="C59" s="7">
        <v>82</v>
      </c>
      <c r="D59" s="8">
        <v>22798636000</v>
      </c>
      <c r="E59" s="8">
        <v>24522355000</v>
      </c>
      <c r="F59" s="9">
        <v>7.6</v>
      </c>
    </row>
    <row r="60" spans="1:6" x14ac:dyDescent="0.25">
      <c r="B60" s="6" t="s">
        <v>5</v>
      </c>
      <c r="C60" s="7">
        <v>4</v>
      </c>
      <c r="D60" s="8">
        <v>7705000</v>
      </c>
      <c r="E60" s="8">
        <v>8105000</v>
      </c>
      <c r="F60" s="9">
        <v>5.2</v>
      </c>
    </row>
    <row r="61" spans="1:6" x14ac:dyDescent="0.25">
      <c r="B61" s="6" t="s">
        <v>6</v>
      </c>
      <c r="C61" s="7">
        <v>529</v>
      </c>
      <c r="D61" s="8">
        <v>12540883000</v>
      </c>
      <c r="E61" s="8">
        <v>13326530000</v>
      </c>
      <c r="F61" s="9">
        <v>6.3</v>
      </c>
    </row>
    <row r="62" spans="1:6" x14ac:dyDescent="0.25">
      <c r="B62" s="6" t="s">
        <v>7</v>
      </c>
      <c r="C62" s="7">
        <v>123</v>
      </c>
      <c r="D62" s="8">
        <v>4979459000</v>
      </c>
      <c r="E62" s="8">
        <v>5366816000</v>
      </c>
      <c r="F62" s="9">
        <v>7.8</v>
      </c>
    </row>
    <row r="63" spans="1:6" x14ac:dyDescent="0.25">
      <c r="B63" s="2" t="s">
        <v>73</v>
      </c>
      <c r="C63" s="3">
        <f>SUM(C56:C62)</f>
        <v>10652</v>
      </c>
      <c r="D63" s="4">
        <f>SUM(D56:D62)</f>
        <v>685740857000</v>
      </c>
      <c r="E63" s="4">
        <f>SUM(E56:E62)</f>
        <v>700804690000</v>
      </c>
      <c r="F63" s="5">
        <f>((E63/D63)-1)*100</f>
        <v>2.1967238565748781</v>
      </c>
    </row>
    <row r="64" spans="1:6" x14ac:dyDescent="0.25">
      <c r="A64" s="6" t="s">
        <v>74</v>
      </c>
      <c r="B64" s="6" t="s">
        <v>1</v>
      </c>
      <c r="C64" s="7">
        <v>1200</v>
      </c>
      <c r="D64" s="8">
        <v>73422851000</v>
      </c>
      <c r="E64" s="8">
        <v>73422851000</v>
      </c>
      <c r="F64" s="9">
        <v>0</v>
      </c>
    </row>
    <row r="65" spans="1:6" x14ac:dyDescent="0.25">
      <c r="B65" s="6" t="s">
        <v>2</v>
      </c>
      <c r="C65" s="7">
        <v>7</v>
      </c>
      <c r="D65" s="8">
        <v>117876000</v>
      </c>
      <c r="E65" s="8">
        <v>117876000</v>
      </c>
      <c r="F65" s="9">
        <v>0</v>
      </c>
    </row>
    <row r="66" spans="1:6" x14ac:dyDescent="0.25">
      <c r="B66" s="6" t="s">
        <v>3</v>
      </c>
      <c r="C66" s="7">
        <v>220</v>
      </c>
      <c r="D66" s="8">
        <v>28203099000</v>
      </c>
      <c r="E66" s="8">
        <v>28203099000</v>
      </c>
      <c r="F66" s="9">
        <v>0</v>
      </c>
    </row>
    <row r="67" spans="1:6" x14ac:dyDescent="0.25">
      <c r="B67" s="6" t="s">
        <v>4</v>
      </c>
      <c r="C67" s="7">
        <v>18</v>
      </c>
      <c r="D67" s="8">
        <v>4086240000</v>
      </c>
      <c r="E67" s="8">
        <v>4086240000</v>
      </c>
      <c r="F67" s="9">
        <v>0</v>
      </c>
    </row>
    <row r="68" spans="1:6" x14ac:dyDescent="0.25">
      <c r="B68" s="6" t="s">
        <v>5</v>
      </c>
      <c r="C68" s="7">
        <v>10</v>
      </c>
      <c r="D68" s="8">
        <v>123364000</v>
      </c>
      <c r="E68" s="8">
        <v>123364000</v>
      </c>
      <c r="F68" s="9">
        <v>0</v>
      </c>
    </row>
    <row r="69" spans="1:6" x14ac:dyDescent="0.25">
      <c r="B69" s="6" t="s">
        <v>6</v>
      </c>
      <c r="C69" s="7">
        <v>186</v>
      </c>
      <c r="D69" s="8">
        <v>2331844000</v>
      </c>
      <c r="E69" s="8">
        <v>2331844000</v>
      </c>
      <c r="F69" s="9">
        <v>0</v>
      </c>
    </row>
    <row r="70" spans="1:6" x14ac:dyDescent="0.25">
      <c r="B70" s="6" t="s">
        <v>7</v>
      </c>
      <c r="C70" s="7">
        <v>25</v>
      </c>
      <c r="D70" s="8">
        <v>2024765000</v>
      </c>
      <c r="E70" s="8">
        <v>2024765000</v>
      </c>
      <c r="F70" s="9">
        <v>0</v>
      </c>
    </row>
    <row r="71" spans="1:6" x14ac:dyDescent="0.25">
      <c r="B71" s="2" t="s">
        <v>73</v>
      </c>
      <c r="C71" s="3">
        <f>SUM(C64:C70)</f>
        <v>1666</v>
      </c>
      <c r="D71" s="4">
        <f>SUM(D64:D70)</f>
        <v>110310039000</v>
      </c>
      <c r="E71" s="4">
        <f>SUM(E64:E70)</f>
        <v>110310039000</v>
      </c>
      <c r="F71" s="5">
        <f>((E71/D71)-1)*100</f>
        <v>0</v>
      </c>
    </row>
    <row r="72" spans="1:6" x14ac:dyDescent="0.25">
      <c r="A72" s="6" t="s">
        <v>15</v>
      </c>
      <c r="B72" s="6" t="s">
        <v>1</v>
      </c>
      <c r="C72" s="7">
        <v>749</v>
      </c>
      <c r="D72" s="8">
        <v>52426277000</v>
      </c>
      <c r="E72" s="8">
        <v>53666575000</v>
      </c>
      <c r="F72" s="9">
        <v>2.4</v>
      </c>
    </row>
    <row r="73" spans="1:6" x14ac:dyDescent="0.25">
      <c r="B73" s="6" t="s">
        <v>2</v>
      </c>
      <c r="C73" s="7">
        <v>45</v>
      </c>
      <c r="D73" s="8">
        <v>1168828000</v>
      </c>
      <c r="E73" s="8">
        <v>1265520000</v>
      </c>
      <c r="F73" s="9">
        <v>8.3000000000000007</v>
      </c>
    </row>
    <row r="74" spans="1:6" x14ac:dyDescent="0.25">
      <c r="B74" s="6" t="s">
        <v>3</v>
      </c>
      <c r="C74" s="7">
        <v>56</v>
      </c>
      <c r="D74" s="8">
        <v>1883487000</v>
      </c>
      <c r="E74" s="8">
        <v>2066682000</v>
      </c>
      <c r="F74" s="9">
        <v>9.6999999999999993</v>
      </c>
    </row>
    <row r="75" spans="1:6" x14ac:dyDescent="0.25">
      <c r="B75" s="6" t="s">
        <v>4</v>
      </c>
      <c r="C75" s="7">
        <v>9</v>
      </c>
      <c r="D75" s="8">
        <v>1352157000</v>
      </c>
      <c r="E75" s="8">
        <v>1442239000</v>
      </c>
      <c r="F75" s="9">
        <v>6.7</v>
      </c>
    </row>
    <row r="76" spans="1:6" x14ac:dyDescent="0.25">
      <c r="B76" s="6" t="s">
        <v>5</v>
      </c>
      <c r="C76" s="7">
        <v>49</v>
      </c>
      <c r="D76" s="8">
        <v>678238000</v>
      </c>
      <c r="E76" s="8">
        <v>728461000</v>
      </c>
      <c r="F76" s="9">
        <v>7.4</v>
      </c>
    </row>
    <row r="77" spans="1:6" x14ac:dyDescent="0.25">
      <c r="B77" s="6" t="s">
        <v>6</v>
      </c>
      <c r="C77" s="7">
        <v>139</v>
      </c>
      <c r="D77" s="8">
        <v>1655988000</v>
      </c>
      <c r="E77" s="8">
        <v>1765083000</v>
      </c>
      <c r="F77" s="9">
        <v>6.6</v>
      </c>
    </row>
    <row r="78" spans="1:6" x14ac:dyDescent="0.25">
      <c r="B78" s="6" t="s">
        <v>7</v>
      </c>
      <c r="C78" s="7">
        <v>15</v>
      </c>
      <c r="D78" s="8">
        <v>2186181000</v>
      </c>
      <c r="E78" s="8">
        <v>2347521000</v>
      </c>
      <c r="F78" s="9">
        <v>7.4</v>
      </c>
    </row>
    <row r="79" spans="1:6" x14ac:dyDescent="0.25">
      <c r="B79" s="2" t="s">
        <v>73</v>
      </c>
      <c r="C79" s="3">
        <f>SUM(C72:C78)</f>
        <v>1062</v>
      </c>
      <c r="D79" s="4">
        <f>SUM(D72:D78)</f>
        <v>61351156000</v>
      </c>
      <c r="E79" s="4">
        <f>SUM(E72:E78)</f>
        <v>63282081000</v>
      </c>
      <c r="F79" s="5">
        <f>((E79/D79)-1)*100</f>
        <v>3.1473327087756964</v>
      </c>
    </row>
    <row r="80" spans="1:6" x14ac:dyDescent="0.25">
      <c r="A80" s="6" t="s">
        <v>16</v>
      </c>
      <c r="B80" s="6" t="s">
        <v>1</v>
      </c>
      <c r="C80" s="7">
        <v>1465</v>
      </c>
      <c r="D80" s="8">
        <v>91313701000</v>
      </c>
      <c r="E80" s="8">
        <v>91181451000</v>
      </c>
      <c r="F80" s="9">
        <v>-0.1</v>
      </c>
    </row>
    <row r="81" spans="1:6" x14ac:dyDescent="0.25">
      <c r="B81" s="6" t="s">
        <v>2</v>
      </c>
      <c r="C81" s="7">
        <v>26</v>
      </c>
      <c r="D81" s="8">
        <v>743900000</v>
      </c>
      <c r="E81" s="8">
        <v>773550000</v>
      </c>
      <c r="F81" s="9">
        <v>4</v>
      </c>
    </row>
    <row r="82" spans="1:6" x14ac:dyDescent="0.25">
      <c r="B82" s="6" t="s">
        <v>3</v>
      </c>
      <c r="C82" s="7">
        <v>212</v>
      </c>
      <c r="D82" s="8">
        <v>70173060000</v>
      </c>
      <c r="E82" s="8">
        <v>75416192000</v>
      </c>
      <c r="F82" s="9">
        <v>7.5</v>
      </c>
    </row>
    <row r="83" spans="1:6" x14ac:dyDescent="0.25">
      <c r="B83" s="6" t="s">
        <v>4</v>
      </c>
      <c r="C83" s="7">
        <v>26</v>
      </c>
      <c r="D83" s="8">
        <v>3611290000</v>
      </c>
      <c r="E83" s="8">
        <v>3869220000</v>
      </c>
      <c r="F83" s="9">
        <v>7.1</v>
      </c>
    </row>
    <row r="84" spans="1:6" x14ac:dyDescent="0.25">
      <c r="B84" s="6" t="s">
        <v>5</v>
      </c>
      <c r="C84" s="7">
        <v>50</v>
      </c>
      <c r="D84" s="8">
        <v>727562000</v>
      </c>
      <c r="E84" s="8">
        <v>760791000</v>
      </c>
      <c r="F84" s="9">
        <v>4.5999999999999996</v>
      </c>
    </row>
    <row r="85" spans="1:6" x14ac:dyDescent="0.25">
      <c r="B85" s="6" t="s">
        <v>6</v>
      </c>
      <c r="C85" s="7">
        <v>243</v>
      </c>
      <c r="D85" s="8">
        <v>3682509000</v>
      </c>
      <c r="E85" s="8">
        <v>3871764000</v>
      </c>
      <c r="F85" s="9">
        <v>5.0999999999999996</v>
      </c>
    </row>
    <row r="86" spans="1:6" x14ac:dyDescent="0.25">
      <c r="B86" s="6" t="s">
        <v>7</v>
      </c>
      <c r="C86" s="7">
        <v>34</v>
      </c>
      <c r="D86" s="8">
        <v>8578243000</v>
      </c>
      <c r="E86" s="8">
        <v>9206960000</v>
      </c>
      <c r="F86" s="9">
        <v>7.3</v>
      </c>
    </row>
    <row r="87" spans="1:6" x14ac:dyDescent="0.25">
      <c r="B87" s="2" t="s">
        <v>73</v>
      </c>
      <c r="C87" s="3">
        <f>SUM(C80:C86)</f>
        <v>2056</v>
      </c>
      <c r="D87" s="4">
        <f>SUM(D80:D86)</f>
        <v>178830265000</v>
      </c>
      <c r="E87" s="4">
        <f>SUM(E80:E86)</f>
        <v>185079928000</v>
      </c>
      <c r="F87" s="5">
        <f>((E87/D87)-1)*100</f>
        <v>3.4947457020208628</v>
      </c>
    </row>
    <row r="88" spans="1:6" x14ac:dyDescent="0.25">
      <c r="A88" s="6" t="s">
        <v>17</v>
      </c>
      <c r="B88" s="6" t="s">
        <v>1</v>
      </c>
      <c r="C88" s="7">
        <v>3458</v>
      </c>
      <c r="D88" s="8">
        <v>236055506000</v>
      </c>
      <c r="E88" s="8">
        <v>239943997000</v>
      </c>
      <c r="F88" s="9">
        <v>1.6</v>
      </c>
    </row>
    <row r="89" spans="1:6" x14ac:dyDescent="0.25">
      <c r="B89" s="6" t="s">
        <v>3</v>
      </c>
      <c r="C89" s="7">
        <v>334</v>
      </c>
      <c r="D89" s="8">
        <v>25059551000</v>
      </c>
      <c r="E89" s="8">
        <v>27274033000</v>
      </c>
      <c r="F89" s="9">
        <v>8.8000000000000007</v>
      </c>
    </row>
    <row r="90" spans="1:6" x14ac:dyDescent="0.25">
      <c r="B90" s="6" t="s">
        <v>4</v>
      </c>
      <c r="C90" s="7">
        <v>45</v>
      </c>
      <c r="D90" s="8">
        <v>13346476000</v>
      </c>
      <c r="E90" s="8">
        <v>14399527000</v>
      </c>
      <c r="F90" s="9">
        <v>7.9</v>
      </c>
    </row>
    <row r="91" spans="1:6" x14ac:dyDescent="0.25">
      <c r="B91" s="6" t="s">
        <v>5</v>
      </c>
      <c r="C91" s="7">
        <v>1</v>
      </c>
      <c r="D91" s="8">
        <v>9770000</v>
      </c>
      <c r="E91" s="8">
        <v>10280000</v>
      </c>
      <c r="F91" s="9">
        <v>5.2</v>
      </c>
    </row>
    <row r="92" spans="1:6" x14ac:dyDescent="0.25">
      <c r="B92" s="6" t="s">
        <v>6</v>
      </c>
      <c r="C92" s="7">
        <v>291</v>
      </c>
      <c r="D92" s="8">
        <v>2759788000</v>
      </c>
      <c r="E92" s="8">
        <v>2936772000</v>
      </c>
      <c r="F92" s="9">
        <v>6.4</v>
      </c>
    </row>
    <row r="93" spans="1:6" x14ac:dyDescent="0.25">
      <c r="B93" s="6" t="s">
        <v>7</v>
      </c>
      <c r="C93" s="7">
        <v>120</v>
      </c>
      <c r="D93" s="8">
        <v>1310926000</v>
      </c>
      <c r="E93" s="8">
        <v>1405137000</v>
      </c>
      <c r="F93" s="9">
        <v>7.2</v>
      </c>
    </row>
    <row r="94" spans="1:6" x14ac:dyDescent="0.25">
      <c r="B94" s="2" t="s">
        <v>73</v>
      </c>
      <c r="C94" s="3">
        <f>SUM(C88:C93)</f>
        <v>4249</v>
      </c>
      <c r="D94" s="4">
        <f>SUM(D88:D93)</f>
        <v>278542017000</v>
      </c>
      <c r="E94" s="4">
        <f>SUM(E88:E93)</f>
        <v>285969746000</v>
      </c>
      <c r="F94" s="5">
        <f>((E94/D94)-1)*100</f>
        <v>2.6666458008739236</v>
      </c>
    </row>
    <row r="95" spans="1:6" x14ac:dyDescent="0.25">
      <c r="A95" s="6" t="s">
        <v>18</v>
      </c>
      <c r="B95" s="6" t="s">
        <v>1</v>
      </c>
      <c r="C95" s="7">
        <v>29</v>
      </c>
      <c r="D95" s="8">
        <v>1380036000</v>
      </c>
      <c r="E95" s="8">
        <v>1383176000</v>
      </c>
      <c r="F95" s="9">
        <v>0.2</v>
      </c>
    </row>
    <row r="96" spans="1:6" x14ac:dyDescent="0.25">
      <c r="B96" s="6" t="s">
        <v>2</v>
      </c>
      <c r="C96" s="7">
        <v>629</v>
      </c>
      <c r="D96" s="8">
        <v>22824169000</v>
      </c>
      <c r="E96" s="8">
        <v>23575581000</v>
      </c>
      <c r="F96" s="9">
        <v>3.3</v>
      </c>
    </row>
    <row r="97" spans="1:6" x14ac:dyDescent="0.25">
      <c r="B97" s="6" t="s">
        <v>3</v>
      </c>
      <c r="C97" s="7">
        <v>7</v>
      </c>
      <c r="D97" s="8">
        <v>133180000</v>
      </c>
      <c r="E97" s="8">
        <v>137200000</v>
      </c>
      <c r="F97" s="9">
        <v>3</v>
      </c>
    </row>
    <row r="98" spans="1:6" x14ac:dyDescent="0.25">
      <c r="B98" s="6" t="s">
        <v>4</v>
      </c>
      <c r="C98" s="7">
        <v>4</v>
      </c>
      <c r="D98" s="8">
        <v>65573000</v>
      </c>
      <c r="E98" s="8">
        <v>70229000</v>
      </c>
      <c r="F98" s="9">
        <v>7.1</v>
      </c>
    </row>
    <row r="99" spans="1:6" x14ac:dyDescent="0.25">
      <c r="B99" s="6" t="s">
        <v>5</v>
      </c>
      <c r="C99" s="7">
        <v>27</v>
      </c>
      <c r="D99" s="8">
        <v>1526160000</v>
      </c>
      <c r="E99" s="8">
        <v>1551370000</v>
      </c>
      <c r="F99" s="9">
        <v>1.7</v>
      </c>
    </row>
    <row r="100" spans="1:6" x14ac:dyDescent="0.25">
      <c r="B100" s="6" t="s">
        <v>6</v>
      </c>
      <c r="C100" s="7">
        <v>294</v>
      </c>
      <c r="D100" s="8">
        <v>762620000</v>
      </c>
      <c r="E100" s="8">
        <v>804830000</v>
      </c>
      <c r="F100" s="9">
        <v>5.5</v>
      </c>
    </row>
    <row r="101" spans="1:6" x14ac:dyDescent="0.25">
      <c r="B101" s="6" t="s">
        <v>7</v>
      </c>
      <c r="C101" s="7">
        <v>4</v>
      </c>
      <c r="D101" s="8">
        <v>45484000</v>
      </c>
      <c r="E101" s="8">
        <v>51848000</v>
      </c>
      <c r="F101" s="9">
        <v>14</v>
      </c>
    </row>
    <row r="102" spans="1:6" x14ac:dyDescent="0.25">
      <c r="B102" s="2" t="s">
        <v>73</v>
      </c>
      <c r="C102" s="3">
        <f>SUM(C95:C101)</f>
        <v>994</v>
      </c>
      <c r="D102" s="4">
        <f>SUM(D95:D101)</f>
        <v>26737222000</v>
      </c>
      <c r="E102" s="4">
        <f>SUM(E95:E101)</f>
        <v>27574234000</v>
      </c>
      <c r="F102" s="5">
        <f>((E102/D102)-1)*100</f>
        <v>3.1305122125252938</v>
      </c>
    </row>
    <row r="103" spans="1:6" x14ac:dyDescent="0.25">
      <c r="A103" s="6" t="s">
        <v>19</v>
      </c>
      <c r="B103" s="6" t="s">
        <v>1</v>
      </c>
      <c r="C103" s="7">
        <v>328</v>
      </c>
      <c r="D103" s="8">
        <v>21107215000</v>
      </c>
      <c r="E103" s="8">
        <v>22104903000</v>
      </c>
      <c r="F103" s="9">
        <v>4.7</v>
      </c>
    </row>
    <row r="104" spans="1:6" x14ac:dyDescent="0.25">
      <c r="B104" s="6" t="s">
        <v>2</v>
      </c>
      <c r="C104" s="7">
        <v>549</v>
      </c>
      <c r="D104" s="8">
        <v>17148366000</v>
      </c>
      <c r="E104" s="8">
        <v>17537465000</v>
      </c>
      <c r="F104" s="9">
        <v>2.2999999999999998</v>
      </c>
    </row>
    <row r="105" spans="1:6" x14ac:dyDescent="0.25">
      <c r="B105" s="6" t="s">
        <v>3</v>
      </c>
      <c r="C105" s="7">
        <v>56</v>
      </c>
      <c r="D105" s="8">
        <v>44891693000</v>
      </c>
      <c r="E105" s="8">
        <v>48211822000</v>
      </c>
      <c r="F105" s="9">
        <v>7.4</v>
      </c>
    </row>
    <row r="106" spans="1:6" x14ac:dyDescent="0.25">
      <c r="B106" s="6" t="s">
        <v>4</v>
      </c>
      <c r="C106" s="7">
        <v>15</v>
      </c>
      <c r="D106" s="8">
        <v>1028430000</v>
      </c>
      <c r="E106" s="8">
        <v>1108132000</v>
      </c>
      <c r="F106" s="9">
        <v>7.7</v>
      </c>
    </row>
    <row r="107" spans="1:6" x14ac:dyDescent="0.25">
      <c r="B107" s="6" t="s">
        <v>5</v>
      </c>
      <c r="C107" s="7">
        <v>137</v>
      </c>
      <c r="D107" s="8">
        <v>5914230000</v>
      </c>
      <c r="E107" s="8">
        <v>6257878000</v>
      </c>
      <c r="F107" s="9">
        <v>5.8</v>
      </c>
    </row>
    <row r="108" spans="1:6" x14ac:dyDescent="0.25">
      <c r="B108" s="6" t="s">
        <v>6</v>
      </c>
      <c r="C108" s="7">
        <v>579</v>
      </c>
      <c r="D108" s="8">
        <v>2265382000</v>
      </c>
      <c r="E108" s="8">
        <v>2421161000</v>
      </c>
      <c r="F108" s="9">
        <v>6.9</v>
      </c>
    </row>
    <row r="109" spans="1:6" x14ac:dyDescent="0.25">
      <c r="B109" s="6" t="s">
        <v>7</v>
      </c>
      <c r="C109" s="7">
        <v>55</v>
      </c>
      <c r="D109" s="8">
        <v>676119000</v>
      </c>
      <c r="E109" s="8">
        <v>732002000</v>
      </c>
      <c r="F109" s="9">
        <v>8.3000000000000007</v>
      </c>
    </row>
    <row r="110" spans="1:6" x14ac:dyDescent="0.25">
      <c r="B110" s="2" t="s">
        <v>73</v>
      </c>
      <c r="C110" s="3">
        <f>SUM(C103:C109)</f>
        <v>1719</v>
      </c>
      <c r="D110" s="4">
        <f>SUM(D103:D109)</f>
        <v>93031435000</v>
      </c>
      <c r="E110" s="4">
        <f>SUM(E103:E109)</f>
        <v>98373363000</v>
      </c>
      <c r="F110" s="5">
        <f>((E110/D110)-1)*100</f>
        <v>5.742067721517996</v>
      </c>
    </row>
    <row r="111" spans="1:6" x14ac:dyDescent="0.25">
      <c r="A111" s="6" t="s">
        <v>20</v>
      </c>
      <c r="B111" s="6" t="s">
        <v>1</v>
      </c>
      <c r="C111" s="7">
        <v>1632</v>
      </c>
      <c r="D111" s="8">
        <v>84004240000</v>
      </c>
      <c r="E111" s="8">
        <v>87118133000</v>
      </c>
      <c r="F111" s="9">
        <v>3.7</v>
      </c>
    </row>
    <row r="112" spans="1:6" x14ac:dyDescent="0.25">
      <c r="B112" s="6" t="s">
        <v>2</v>
      </c>
      <c r="C112" s="7">
        <v>1512</v>
      </c>
      <c r="D112" s="8">
        <v>47017764000</v>
      </c>
      <c r="E112" s="8">
        <v>49747267000</v>
      </c>
      <c r="F112" s="9">
        <v>5.8</v>
      </c>
    </row>
    <row r="113" spans="1:6" x14ac:dyDescent="0.25">
      <c r="B113" s="6" t="s">
        <v>3</v>
      </c>
      <c r="C113" s="7">
        <v>207</v>
      </c>
      <c r="D113" s="8">
        <v>14787486000</v>
      </c>
      <c r="E113" s="8">
        <v>15887856000</v>
      </c>
      <c r="F113" s="9">
        <v>7.4</v>
      </c>
    </row>
    <row r="114" spans="1:6" x14ac:dyDescent="0.25">
      <c r="B114" s="6" t="s">
        <v>4</v>
      </c>
      <c r="C114" s="7">
        <v>66</v>
      </c>
      <c r="D114" s="8">
        <v>7952314000</v>
      </c>
      <c r="E114" s="8">
        <v>8538813000</v>
      </c>
      <c r="F114" s="9">
        <v>7.4</v>
      </c>
    </row>
    <row r="115" spans="1:6" x14ac:dyDescent="0.25">
      <c r="B115" s="6" t="s">
        <v>5</v>
      </c>
      <c r="C115" s="7">
        <v>561</v>
      </c>
      <c r="D115" s="8">
        <v>22630828000</v>
      </c>
      <c r="E115" s="8">
        <v>24122126000</v>
      </c>
      <c r="F115" s="9">
        <v>6.6</v>
      </c>
    </row>
    <row r="116" spans="1:6" x14ac:dyDescent="0.25">
      <c r="B116" s="6" t="s">
        <v>6</v>
      </c>
      <c r="C116" s="7">
        <v>1540</v>
      </c>
      <c r="D116" s="8">
        <v>5996422000</v>
      </c>
      <c r="E116" s="8">
        <v>6399234000</v>
      </c>
      <c r="F116" s="9">
        <v>6.7</v>
      </c>
    </row>
    <row r="117" spans="1:6" x14ac:dyDescent="0.25">
      <c r="B117" s="6" t="s">
        <v>7</v>
      </c>
      <c r="C117" s="7">
        <v>217</v>
      </c>
      <c r="D117" s="8">
        <v>4716300000</v>
      </c>
      <c r="E117" s="8">
        <v>5046082000</v>
      </c>
      <c r="F117" s="9">
        <v>7</v>
      </c>
    </row>
    <row r="118" spans="1:6" x14ac:dyDescent="0.25">
      <c r="B118" s="2" t="s">
        <v>73</v>
      </c>
      <c r="C118" s="3">
        <f>SUM(C111:C117)</f>
        <v>5735</v>
      </c>
      <c r="D118" s="4">
        <f>SUM(D111:D117)</f>
        <v>187105354000</v>
      </c>
      <c r="E118" s="4">
        <f>SUM(E111:E117)</f>
        <v>196859511000</v>
      </c>
      <c r="F118" s="5">
        <f>((E118/D118)-1)*100</f>
        <v>5.2131896770842845</v>
      </c>
    </row>
    <row r="119" spans="1:6" x14ac:dyDescent="0.25">
      <c r="A119" s="6" t="s">
        <v>21</v>
      </c>
      <c r="B119" s="6" t="s">
        <v>1</v>
      </c>
      <c r="C119" s="7">
        <v>344</v>
      </c>
      <c r="D119" s="8">
        <v>13806844000</v>
      </c>
      <c r="E119" s="8">
        <v>14409417000</v>
      </c>
      <c r="F119" s="9">
        <v>4.4000000000000004</v>
      </c>
    </row>
    <row r="120" spans="1:6" x14ac:dyDescent="0.25">
      <c r="B120" s="6" t="s">
        <v>2</v>
      </c>
      <c r="C120" s="7">
        <v>26</v>
      </c>
      <c r="D120" s="8">
        <v>428482000</v>
      </c>
      <c r="E120" s="8">
        <v>445368000</v>
      </c>
      <c r="F120" s="9">
        <v>3.9</v>
      </c>
    </row>
    <row r="121" spans="1:6" x14ac:dyDescent="0.25">
      <c r="B121" s="6" t="s">
        <v>3</v>
      </c>
      <c r="C121" s="7">
        <v>75</v>
      </c>
      <c r="D121" s="8">
        <v>3347837000</v>
      </c>
      <c r="E121" s="8">
        <v>3527536000</v>
      </c>
      <c r="F121" s="9">
        <v>5.4</v>
      </c>
    </row>
    <row r="122" spans="1:6" x14ac:dyDescent="0.25">
      <c r="B122" s="6" t="s">
        <v>4</v>
      </c>
      <c r="C122" s="7">
        <v>16</v>
      </c>
      <c r="D122" s="8">
        <v>1654593000</v>
      </c>
      <c r="E122" s="8">
        <v>1778322000</v>
      </c>
      <c r="F122" s="9">
        <v>7.5</v>
      </c>
    </row>
    <row r="123" spans="1:6" x14ac:dyDescent="0.25">
      <c r="B123" s="6" t="s">
        <v>5</v>
      </c>
      <c r="C123" s="7">
        <v>54</v>
      </c>
      <c r="D123" s="8">
        <v>1180365000</v>
      </c>
      <c r="E123" s="8">
        <v>1227694000</v>
      </c>
      <c r="F123" s="9">
        <v>4</v>
      </c>
    </row>
    <row r="124" spans="1:6" x14ac:dyDescent="0.25">
      <c r="B124" s="6" t="s">
        <v>6</v>
      </c>
      <c r="C124" s="7">
        <v>88</v>
      </c>
      <c r="D124" s="8">
        <v>338857000</v>
      </c>
      <c r="E124" s="8">
        <v>360375000</v>
      </c>
      <c r="F124" s="9">
        <v>6.4</v>
      </c>
    </row>
    <row r="125" spans="1:6" x14ac:dyDescent="0.25">
      <c r="B125" s="6" t="s">
        <v>7</v>
      </c>
      <c r="C125" s="7">
        <v>28</v>
      </c>
      <c r="D125" s="8">
        <v>232916000</v>
      </c>
      <c r="E125" s="8">
        <v>249824000</v>
      </c>
      <c r="F125" s="9">
        <v>7.3</v>
      </c>
    </row>
    <row r="126" spans="1:6" x14ac:dyDescent="0.25">
      <c r="B126" s="2" t="s">
        <v>73</v>
      </c>
      <c r="C126" s="3">
        <f>SUM(C119:C125)</f>
        <v>631</v>
      </c>
      <c r="D126" s="4">
        <f>SUM(D119:D125)</f>
        <v>20989894000</v>
      </c>
      <c r="E126" s="4">
        <f>SUM(E119:E125)</f>
        <v>21998536000</v>
      </c>
      <c r="F126" s="5">
        <f>((E126/D126)-1)*100</f>
        <v>4.8053696698039605</v>
      </c>
    </row>
    <row r="127" spans="1:6" x14ac:dyDescent="0.25">
      <c r="A127" s="6" t="s">
        <v>22</v>
      </c>
      <c r="B127" s="6" t="s">
        <v>1</v>
      </c>
      <c r="C127" s="7">
        <v>39</v>
      </c>
      <c r="D127" s="8">
        <v>1218352000</v>
      </c>
      <c r="E127" s="8">
        <v>1180652000</v>
      </c>
      <c r="F127" s="9">
        <v>-3.1</v>
      </c>
    </row>
    <row r="128" spans="1:6" x14ac:dyDescent="0.25">
      <c r="B128" s="6" t="s">
        <v>2</v>
      </c>
      <c r="C128" s="7">
        <v>28</v>
      </c>
      <c r="D128" s="8">
        <v>501396000</v>
      </c>
      <c r="E128" s="8">
        <v>532607000</v>
      </c>
      <c r="F128" s="9">
        <v>6.2</v>
      </c>
    </row>
    <row r="129" spans="1:6" x14ac:dyDescent="0.25">
      <c r="B129" s="6" t="s">
        <v>3</v>
      </c>
      <c r="C129" s="7">
        <v>8</v>
      </c>
      <c r="D129" s="8">
        <v>228417000</v>
      </c>
      <c r="E129" s="8">
        <v>240723000</v>
      </c>
      <c r="F129" s="9">
        <v>5.4</v>
      </c>
    </row>
    <row r="130" spans="1:6" x14ac:dyDescent="0.25">
      <c r="B130" s="6" t="s">
        <v>4</v>
      </c>
      <c r="C130" s="7">
        <v>4</v>
      </c>
      <c r="D130" s="8">
        <v>91555000</v>
      </c>
      <c r="E130" s="8">
        <v>99160000</v>
      </c>
      <c r="F130" s="9">
        <v>8.3000000000000007</v>
      </c>
    </row>
    <row r="131" spans="1:6" x14ac:dyDescent="0.25">
      <c r="B131" s="6" t="s">
        <v>5</v>
      </c>
      <c r="C131" s="7">
        <v>70</v>
      </c>
      <c r="D131" s="8">
        <v>2603940000</v>
      </c>
      <c r="E131" s="8">
        <v>2671587000</v>
      </c>
      <c r="F131" s="9">
        <v>2.6</v>
      </c>
    </row>
    <row r="132" spans="1:6" x14ac:dyDescent="0.25">
      <c r="B132" s="6" t="s">
        <v>6</v>
      </c>
      <c r="C132" s="7">
        <v>56</v>
      </c>
      <c r="D132" s="8">
        <v>93909000</v>
      </c>
      <c r="E132" s="8">
        <v>98251000</v>
      </c>
      <c r="F132" s="9">
        <v>4.5999999999999996</v>
      </c>
    </row>
    <row r="133" spans="1:6" x14ac:dyDescent="0.25">
      <c r="B133" s="6" t="s">
        <v>7</v>
      </c>
      <c r="C133" s="7">
        <v>12</v>
      </c>
      <c r="D133" s="8">
        <v>352748000</v>
      </c>
      <c r="E133" s="8">
        <v>373880000</v>
      </c>
      <c r="F133" s="9">
        <v>6</v>
      </c>
    </row>
    <row r="134" spans="1:6" x14ac:dyDescent="0.25">
      <c r="B134" s="2" t="s">
        <v>73</v>
      </c>
      <c r="C134" s="3">
        <f>SUM(C127:C133)</f>
        <v>217</v>
      </c>
      <c r="D134" s="4">
        <f>SUM(D127:D133)</f>
        <v>5090317000</v>
      </c>
      <c r="E134" s="4">
        <f>SUM(E127:E133)</f>
        <v>5196860000</v>
      </c>
      <c r="F134" s="5">
        <f>((E134/D134)-1)*100</f>
        <v>2.0930523580358518</v>
      </c>
    </row>
    <row r="135" spans="1:6" x14ac:dyDescent="0.25">
      <c r="A135" s="6" t="s">
        <v>23</v>
      </c>
      <c r="B135" s="6" t="s">
        <v>1</v>
      </c>
      <c r="C135" s="7">
        <v>643</v>
      </c>
      <c r="D135" s="8">
        <v>23591196000</v>
      </c>
      <c r="E135" s="8">
        <v>24492978000</v>
      </c>
      <c r="F135" s="9">
        <v>3.8</v>
      </c>
    </row>
    <row r="136" spans="1:6" x14ac:dyDescent="0.25">
      <c r="B136" s="6" t="s">
        <v>2</v>
      </c>
      <c r="C136" s="7">
        <v>120</v>
      </c>
      <c r="D136" s="8">
        <v>3326088000</v>
      </c>
      <c r="E136" s="8">
        <v>3575664000</v>
      </c>
      <c r="F136" s="9">
        <v>7.5</v>
      </c>
    </row>
    <row r="137" spans="1:6" x14ac:dyDescent="0.25">
      <c r="B137" s="6" t="s">
        <v>3</v>
      </c>
      <c r="C137" s="7">
        <v>201</v>
      </c>
      <c r="D137" s="8">
        <v>6382015000</v>
      </c>
      <c r="E137" s="8">
        <v>6814680000</v>
      </c>
      <c r="F137" s="9">
        <v>6.8</v>
      </c>
    </row>
    <row r="138" spans="1:6" x14ac:dyDescent="0.25">
      <c r="B138" s="6" t="s">
        <v>4</v>
      </c>
      <c r="C138" s="7">
        <v>31</v>
      </c>
      <c r="D138" s="8">
        <v>1913635000</v>
      </c>
      <c r="E138" s="8">
        <v>2043386000</v>
      </c>
      <c r="F138" s="9">
        <v>6.8</v>
      </c>
    </row>
    <row r="139" spans="1:6" x14ac:dyDescent="0.25">
      <c r="B139" s="6" t="s">
        <v>5</v>
      </c>
      <c r="C139" s="7">
        <v>125</v>
      </c>
      <c r="D139" s="8">
        <v>3072209000</v>
      </c>
      <c r="E139" s="8">
        <v>3143865000</v>
      </c>
      <c r="F139" s="9">
        <v>2.2999999999999998</v>
      </c>
    </row>
    <row r="140" spans="1:6" x14ac:dyDescent="0.25">
      <c r="B140" s="6" t="s">
        <v>6</v>
      </c>
      <c r="C140" s="7">
        <v>267</v>
      </c>
      <c r="D140" s="8">
        <v>763748000</v>
      </c>
      <c r="E140" s="8">
        <v>812535000</v>
      </c>
      <c r="F140" s="9">
        <v>6.4</v>
      </c>
    </row>
    <row r="141" spans="1:6" x14ac:dyDescent="0.25">
      <c r="B141" s="6" t="s">
        <v>7</v>
      </c>
      <c r="C141" s="7">
        <v>59</v>
      </c>
      <c r="D141" s="8">
        <v>540080000</v>
      </c>
      <c r="E141" s="8">
        <v>580003000</v>
      </c>
      <c r="F141" s="9">
        <v>7.4</v>
      </c>
    </row>
    <row r="142" spans="1:6" x14ac:dyDescent="0.25">
      <c r="B142" s="2" t="s">
        <v>73</v>
      </c>
      <c r="C142" s="3">
        <f>SUM(C135:C141)</f>
        <v>1446</v>
      </c>
      <c r="D142" s="4">
        <f>SUM(D135:D141)</f>
        <v>39588971000</v>
      </c>
      <c r="E142" s="4">
        <f>SUM(E135:E141)</f>
        <v>41463111000</v>
      </c>
      <c r="F142" s="5">
        <f>((E142/D142)-1)*100</f>
        <v>4.7339952331673318</v>
      </c>
    </row>
    <row r="143" spans="1:6" x14ac:dyDescent="0.25">
      <c r="A143" s="6" t="s">
        <v>24</v>
      </c>
      <c r="B143" s="6" t="s">
        <v>1</v>
      </c>
      <c r="C143" s="7">
        <v>564</v>
      </c>
      <c r="D143" s="8">
        <v>29648640000</v>
      </c>
      <c r="E143" s="8">
        <v>30100885000</v>
      </c>
      <c r="F143" s="9">
        <v>1.5</v>
      </c>
    </row>
    <row r="144" spans="1:6" x14ac:dyDescent="0.25">
      <c r="B144" s="6" t="s">
        <v>2</v>
      </c>
      <c r="C144" s="7">
        <v>44</v>
      </c>
      <c r="D144" s="8">
        <v>1788930000</v>
      </c>
      <c r="E144" s="8">
        <v>1913520000</v>
      </c>
      <c r="F144" s="9">
        <v>7</v>
      </c>
    </row>
    <row r="145" spans="1:6" x14ac:dyDescent="0.25">
      <c r="B145" s="6" t="s">
        <v>3</v>
      </c>
      <c r="C145" s="7">
        <v>140</v>
      </c>
      <c r="D145" s="8">
        <v>5411684000</v>
      </c>
      <c r="E145" s="8">
        <v>5798715000</v>
      </c>
      <c r="F145" s="9">
        <v>7.2</v>
      </c>
    </row>
    <row r="146" spans="1:6" x14ac:dyDescent="0.25">
      <c r="B146" s="6" t="s">
        <v>4</v>
      </c>
      <c r="C146" s="7">
        <v>25</v>
      </c>
      <c r="D146" s="8">
        <v>2942806000</v>
      </c>
      <c r="E146" s="8">
        <v>3155884000</v>
      </c>
      <c r="F146" s="9">
        <v>7.2</v>
      </c>
    </row>
    <row r="147" spans="1:6" x14ac:dyDescent="0.25">
      <c r="B147" s="6" t="s">
        <v>5</v>
      </c>
      <c r="C147" s="7">
        <v>69</v>
      </c>
      <c r="D147" s="8">
        <v>1085068000</v>
      </c>
      <c r="E147" s="8">
        <v>1121853000</v>
      </c>
      <c r="F147" s="9">
        <v>3.4</v>
      </c>
    </row>
    <row r="148" spans="1:6" x14ac:dyDescent="0.25">
      <c r="B148" s="6" t="s">
        <v>6</v>
      </c>
      <c r="C148" s="7">
        <v>169</v>
      </c>
      <c r="D148" s="8">
        <v>526246000</v>
      </c>
      <c r="E148" s="8">
        <v>555581000</v>
      </c>
      <c r="F148" s="9">
        <v>5.6</v>
      </c>
    </row>
    <row r="149" spans="1:6" x14ac:dyDescent="0.25">
      <c r="B149" s="6" t="s">
        <v>7</v>
      </c>
      <c r="C149" s="7">
        <v>85</v>
      </c>
      <c r="D149" s="8">
        <v>413982000</v>
      </c>
      <c r="E149" s="8">
        <v>442092000</v>
      </c>
      <c r="F149" s="9">
        <v>6.8</v>
      </c>
    </row>
    <row r="150" spans="1:6" x14ac:dyDescent="0.25">
      <c r="B150" s="2" t="s">
        <v>73</v>
      </c>
      <c r="C150" s="3">
        <f>SUM(C143:C149)</f>
        <v>1096</v>
      </c>
      <c r="D150" s="4">
        <f>SUM(D143:D149)</f>
        <v>41817356000</v>
      </c>
      <c r="E150" s="4">
        <f>SUM(E143:E149)</f>
        <v>43088530000</v>
      </c>
      <c r="F150" s="5">
        <f>((E150/D150)-1)*100</f>
        <v>3.0398239429580309</v>
      </c>
    </row>
    <row r="151" spans="1:6" x14ac:dyDescent="0.25">
      <c r="A151" s="6" t="s">
        <v>25</v>
      </c>
      <c r="B151" s="6" t="s">
        <v>1</v>
      </c>
      <c r="C151" s="7">
        <v>195</v>
      </c>
      <c r="D151" s="8">
        <v>6517282000</v>
      </c>
      <c r="E151" s="8">
        <v>6741349000</v>
      </c>
      <c r="F151" s="9">
        <v>3.4</v>
      </c>
    </row>
    <row r="152" spans="1:6" x14ac:dyDescent="0.25">
      <c r="B152" s="6" t="s">
        <v>2</v>
      </c>
      <c r="C152" s="7">
        <v>125</v>
      </c>
      <c r="D152" s="8">
        <v>2348788000</v>
      </c>
      <c r="E152" s="8">
        <v>2568982000</v>
      </c>
      <c r="F152" s="9">
        <v>9.4</v>
      </c>
    </row>
    <row r="153" spans="1:6" x14ac:dyDescent="0.25">
      <c r="B153" s="6" t="s">
        <v>3</v>
      </c>
      <c r="C153" s="7">
        <v>55</v>
      </c>
      <c r="D153" s="8">
        <v>1599547000</v>
      </c>
      <c r="E153" s="8">
        <v>1703110000</v>
      </c>
      <c r="F153" s="9">
        <v>6.5</v>
      </c>
    </row>
    <row r="154" spans="1:6" x14ac:dyDescent="0.25">
      <c r="B154" s="6" t="s">
        <v>4</v>
      </c>
      <c r="C154" s="7">
        <v>22</v>
      </c>
      <c r="D154" s="8">
        <v>1147797000</v>
      </c>
      <c r="E154" s="8">
        <v>1230920000</v>
      </c>
      <c r="F154" s="9">
        <v>7.2</v>
      </c>
    </row>
    <row r="155" spans="1:6" x14ac:dyDescent="0.25">
      <c r="B155" s="6" t="s">
        <v>5</v>
      </c>
      <c r="C155" s="7">
        <v>311</v>
      </c>
      <c r="D155" s="8">
        <v>8861940000</v>
      </c>
      <c r="E155" s="8">
        <v>9202174000</v>
      </c>
      <c r="F155" s="9">
        <v>3.8</v>
      </c>
    </row>
    <row r="156" spans="1:6" x14ac:dyDescent="0.25">
      <c r="B156" s="6" t="s">
        <v>6</v>
      </c>
      <c r="C156" s="7">
        <v>183</v>
      </c>
      <c r="D156" s="8">
        <v>314740000</v>
      </c>
      <c r="E156" s="8">
        <v>344874000</v>
      </c>
      <c r="F156" s="9">
        <v>9.6</v>
      </c>
    </row>
    <row r="157" spans="1:6" x14ac:dyDescent="0.25">
      <c r="B157" s="6" t="s">
        <v>7</v>
      </c>
      <c r="C157" s="7">
        <v>33</v>
      </c>
      <c r="D157" s="8">
        <v>301192000</v>
      </c>
      <c r="E157" s="8">
        <v>318880000</v>
      </c>
      <c r="F157" s="9">
        <v>5.9</v>
      </c>
    </row>
    <row r="158" spans="1:6" x14ac:dyDescent="0.25">
      <c r="B158" s="2" t="s">
        <v>73</v>
      </c>
      <c r="C158" s="3">
        <f>SUM(C151:C157)</f>
        <v>924</v>
      </c>
      <c r="D158" s="4">
        <f>SUM(D151:D157)</f>
        <v>21091286000</v>
      </c>
      <c r="E158" s="4">
        <f>SUM(E151:E157)</f>
        <v>22110289000</v>
      </c>
      <c r="F158" s="5">
        <f>((E158/D158)-1)*100</f>
        <v>4.8313934010472348</v>
      </c>
    </row>
    <row r="159" spans="1:6" x14ac:dyDescent="0.25">
      <c r="A159" s="6" t="s">
        <v>26</v>
      </c>
      <c r="B159" s="6" t="s">
        <v>1</v>
      </c>
      <c r="C159" s="7">
        <v>413</v>
      </c>
      <c r="D159" s="8">
        <v>14201564000</v>
      </c>
      <c r="E159" s="8">
        <v>15776717000</v>
      </c>
      <c r="F159" s="9">
        <v>11.1</v>
      </c>
    </row>
    <row r="160" spans="1:6" x14ac:dyDescent="0.25">
      <c r="B160" s="6" t="s">
        <v>2</v>
      </c>
      <c r="C160" s="7">
        <v>19</v>
      </c>
      <c r="D160" s="8">
        <v>297544000</v>
      </c>
      <c r="E160" s="8">
        <v>335375000</v>
      </c>
      <c r="F160" s="9">
        <v>12.7</v>
      </c>
    </row>
    <row r="161" spans="1:6" x14ac:dyDescent="0.25">
      <c r="B161" s="6" t="s">
        <v>3</v>
      </c>
      <c r="C161" s="7">
        <v>124</v>
      </c>
      <c r="D161" s="8">
        <v>3004407000</v>
      </c>
      <c r="E161" s="8">
        <v>3221418000</v>
      </c>
      <c r="F161" s="9">
        <v>7.2</v>
      </c>
    </row>
    <row r="162" spans="1:6" x14ac:dyDescent="0.25">
      <c r="B162" s="6" t="s">
        <v>4</v>
      </c>
      <c r="C162" s="7">
        <v>19</v>
      </c>
      <c r="D162" s="8">
        <v>912341000</v>
      </c>
      <c r="E162" s="8">
        <v>978892000</v>
      </c>
      <c r="F162" s="9">
        <v>7.3</v>
      </c>
    </row>
    <row r="163" spans="1:6" x14ac:dyDescent="0.25">
      <c r="B163" s="6" t="s">
        <v>5</v>
      </c>
      <c r="C163" s="7">
        <v>15</v>
      </c>
      <c r="D163" s="8">
        <v>233028000</v>
      </c>
      <c r="E163" s="8">
        <v>249593000</v>
      </c>
      <c r="F163" s="9">
        <v>7.1</v>
      </c>
    </row>
    <row r="164" spans="1:6" x14ac:dyDescent="0.25">
      <c r="B164" s="6" t="s">
        <v>6</v>
      </c>
      <c r="C164" s="7">
        <v>157</v>
      </c>
      <c r="D164" s="8">
        <v>283560000</v>
      </c>
      <c r="E164" s="8">
        <v>309355000</v>
      </c>
      <c r="F164" s="9">
        <v>9.1</v>
      </c>
    </row>
    <row r="165" spans="1:6" x14ac:dyDescent="0.25">
      <c r="B165" s="6" t="s">
        <v>7</v>
      </c>
      <c r="C165" s="7">
        <v>21</v>
      </c>
      <c r="D165" s="8">
        <v>267740000</v>
      </c>
      <c r="E165" s="8">
        <v>287269000</v>
      </c>
      <c r="F165" s="9">
        <v>7.3</v>
      </c>
    </row>
    <row r="166" spans="1:6" x14ac:dyDescent="0.25">
      <c r="B166" s="2" t="s">
        <v>73</v>
      </c>
      <c r="C166" s="3">
        <f>SUM(C159:C165)</f>
        <v>768</v>
      </c>
      <c r="D166" s="4">
        <f>SUM(D159:D165)</f>
        <v>19200184000</v>
      </c>
      <c r="E166" s="4">
        <f>SUM(E159:E165)</f>
        <v>21158619000</v>
      </c>
      <c r="F166" s="5">
        <f>((E166/D166)-1)*100</f>
        <v>10.20008454085648</v>
      </c>
    </row>
    <row r="167" spans="1:6" x14ac:dyDescent="0.25">
      <c r="A167" s="6" t="s">
        <v>27</v>
      </c>
      <c r="B167" s="6" t="s">
        <v>1</v>
      </c>
      <c r="C167" s="7">
        <v>1633</v>
      </c>
      <c r="D167" s="8">
        <v>71966397000</v>
      </c>
      <c r="E167" s="8">
        <v>73991611000</v>
      </c>
      <c r="F167" s="9">
        <v>2.8</v>
      </c>
    </row>
    <row r="168" spans="1:6" x14ac:dyDescent="0.25">
      <c r="B168" s="6" t="s">
        <v>2</v>
      </c>
      <c r="C168" s="7">
        <v>136</v>
      </c>
      <c r="D168" s="8">
        <v>1738754000</v>
      </c>
      <c r="E168" s="8">
        <v>1910634000</v>
      </c>
      <c r="F168" s="9">
        <v>9.9</v>
      </c>
    </row>
    <row r="169" spans="1:6" x14ac:dyDescent="0.25">
      <c r="B169" s="6" t="s">
        <v>3</v>
      </c>
      <c r="C169" s="7">
        <v>454</v>
      </c>
      <c r="D169" s="8">
        <v>11450506000</v>
      </c>
      <c r="E169" s="8">
        <v>12270042000</v>
      </c>
      <c r="F169" s="9">
        <v>7.2</v>
      </c>
    </row>
    <row r="170" spans="1:6" x14ac:dyDescent="0.25">
      <c r="B170" s="6" t="s">
        <v>4</v>
      </c>
      <c r="C170" s="7">
        <v>76</v>
      </c>
      <c r="D170" s="8">
        <v>5744580000</v>
      </c>
      <c r="E170" s="8">
        <v>6151690000</v>
      </c>
      <c r="F170" s="9">
        <v>7.1</v>
      </c>
    </row>
    <row r="171" spans="1:6" x14ac:dyDescent="0.25">
      <c r="B171" s="6" t="s">
        <v>5</v>
      </c>
      <c r="C171" s="7">
        <v>268</v>
      </c>
      <c r="D171" s="8">
        <v>2736192000</v>
      </c>
      <c r="E171" s="8">
        <v>2912958000</v>
      </c>
      <c r="F171" s="9">
        <v>6.5</v>
      </c>
    </row>
    <row r="172" spans="1:6" x14ac:dyDescent="0.25">
      <c r="B172" s="6" t="s">
        <v>6</v>
      </c>
      <c r="C172" s="7">
        <v>256</v>
      </c>
      <c r="D172" s="8">
        <v>392036000</v>
      </c>
      <c r="E172" s="8">
        <v>415758000</v>
      </c>
      <c r="F172" s="9">
        <v>6.1</v>
      </c>
    </row>
    <row r="173" spans="1:6" x14ac:dyDescent="0.25">
      <c r="B173" s="6" t="s">
        <v>7</v>
      </c>
      <c r="C173" s="7">
        <v>123</v>
      </c>
      <c r="D173" s="8">
        <v>1072694000</v>
      </c>
      <c r="E173" s="8">
        <v>1137991000</v>
      </c>
      <c r="F173" s="9">
        <v>6.1</v>
      </c>
    </row>
    <row r="174" spans="1:6" x14ac:dyDescent="0.25">
      <c r="B174" s="2" t="s">
        <v>73</v>
      </c>
      <c r="C174" s="3">
        <f>SUM(C167:C173)</f>
        <v>2946</v>
      </c>
      <c r="D174" s="4">
        <f>SUM(D167:D173)</f>
        <v>95101159000</v>
      </c>
      <c r="E174" s="4">
        <f>SUM(E167:E173)</f>
        <v>98790684000</v>
      </c>
      <c r="F174" s="5">
        <f>((E174/D174)-1)*100</f>
        <v>3.8795794276282214</v>
      </c>
    </row>
    <row r="175" spans="1:6" x14ac:dyDescent="0.25">
      <c r="A175" s="6" t="s">
        <v>28</v>
      </c>
      <c r="B175" s="6" t="s">
        <v>1</v>
      </c>
      <c r="C175" s="7">
        <v>109</v>
      </c>
      <c r="D175" s="8">
        <v>2477260000</v>
      </c>
      <c r="E175" s="8">
        <v>2658027000</v>
      </c>
      <c r="F175" s="9">
        <v>7.3</v>
      </c>
    </row>
    <row r="176" spans="1:6" x14ac:dyDescent="0.25">
      <c r="B176" s="6" t="s">
        <v>2</v>
      </c>
      <c r="C176" s="7">
        <v>83</v>
      </c>
      <c r="D176" s="8">
        <v>1489783000</v>
      </c>
      <c r="E176" s="8">
        <v>1589094000</v>
      </c>
      <c r="F176" s="9">
        <v>6.7</v>
      </c>
    </row>
    <row r="177" spans="1:6" x14ac:dyDescent="0.25">
      <c r="B177" s="6" t="s">
        <v>3</v>
      </c>
      <c r="C177" s="7">
        <v>31</v>
      </c>
      <c r="D177" s="8">
        <v>396986000</v>
      </c>
      <c r="E177" s="8">
        <v>424516000</v>
      </c>
      <c r="F177" s="9">
        <v>6.9</v>
      </c>
    </row>
    <row r="178" spans="1:6" x14ac:dyDescent="0.25">
      <c r="B178" s="6" t="s">
        <v>4</v>
      </c>
      <c r="C178" s="7">
        <v>15</v>
      </c>
      <c r="D178" s="8">
        <v>382047000</v>
      </c>
      <c r="E178" s="8">
        <v>404294000</v>
      </c>
      <c r="F178" s="9">
        <v>5.8</v>
      </c>
    </row>
    <row r="179" spans="1:6" x14ac:dyDescent="0.25">
      <c r="B179" s="6" t="s">
        <v>5</v>
      </c>
      <c r="C179" s="7">
        <v>115</v>
      </c>
      <c r="D179" s="8">
        <v>2421559000</v>
      </c>
      <c r="E179" s="8">
        <v>2588052000</v>
      </c>
      <c r="F179" s="9">
        <v>6.9</v>
      </c>
    </row>
    <row r="180" spans="1:6" x14ac:dyDescent="0.25">
      <c r="B180" s="6" t="s">
        <v>6</v>
      </c>
      <c r="C180" s="7">
        <v>129</v>
      </c>
      <c r="D180" s="8">
        <v>179654000</v>
      </c>
      <c r="E180" s="8">
        <v>197359000</v>
      </c>
      <c r="F180" s="9">
        <v>9.9</v>
      </c>
    </row>
    <row r="181" spans="1:6" x14ac:dyDescent="0.25">
      <c r="B181" s="6" t="s">
        <v>7</v>
      </c>
      <c r="C181" s="7">
        <v>23</v>
      </c>
      <c r="D181" s="8">
        <v>192655000</v>
      </c>
      <c r="E181" s="8">
        <v>215427000</v>
      </c>
      <c r="F181" s="9">
        <v>11.8</v>
      </c>
    </row>
    <row r="182" spans="1:6" x14ac:dyDescent="0.25">
      <c r="B182" s="2" t="s">
        <v>73</v>
      </c>
      <c r="C182" s="3">
        <f>SUM(C175:C181)</f>
        <v>505</v>
      </c>
      <c r="D182" s="4">
        <f>SUM(D175:D181)</f>
        <v>7539944000</v>
      </c>
      <c r="E182" s="4">
        <f>SUM(E175:E181)</f>
        <v>8076769000</v>
      </c>
      <c r="F182" s="5">
        <f>((E182/D182)-1)*100</f>
        <v>7.1197478389759983</v>
      </c>
    </row>
    <row r="183" spans="1:6" x14ac:dyDescent="0.25">
      <c r="A183" s="6" t="s">
        <v>29</v>
      </c>
      <c r="B183" s="6" t="s">
        <v>1</v>
      </c>
      <c r="C183" s="7">
        <v>609</v>
      </c>
      <c r="D183" s="8">
        <v>19532454000</v>
      </c>
      <c r="E183" s="8">
        <v>20847352000</v>
      </c>
      <c r="F183" s="9">
        <v>6.7</v>
      </c>
    </row>
    <row r="184" spans="1:6" x14ac:dyDescent="0.25">
      <c r="B184" s="6" t="s">
        <v>2</v>
      </c>
      <c r="C184" s="7">
        <v>95</v>
      </c>
      <c r="D184" s="8">
        <v>1404556000</v>
      </c>
      <c r="E184" s="8">
        <v>1545892000</v>
      </c>
      <c r="F184" s="9">
        <v>10.1</v>
      </c>
    </row>
    <row r="185" spans="1:6" x14ac:dyDescent="0.25">
      <c r="B185" s="6" t="s">
        <v>3</v>
      </c>
      <c r="C185" s="7">
        <v>181</v>
      </c>
      <c r="D185" s="8">
        <v>3111673000</v>
      </c>
      <c r="E185" s="8">
        <v>3310759000</v>
      </c>
      <c r="F185" s="9">
        <v>6.4</v>
      </c>
    </row>
    <row r="186" spans="1:6" x14ac:dyDescent="0.25">
      <c r="B186" s="6" t="s">
        <v>4</v>
      </c>
      <c r="C186" s="7">
        <v>43</v>
      </c>
      <c r="D186" s="8">
        <v>1279120000</v>
      </c>
      <c r="E186" s="8">
        <v>1376349000</v>
      </c>
      <c r="F186" s="9">
        <v>7.6</v>
      </c>
    </row>
    <row r="187" spans="1:6" x14ac:dyDescent="0.25">
      <c r="B187" s="6" t="s">
        <v>5</v>
      </c>
      <c r="C187" s="7">
        <v>150</v>
      </c>
      <c r="D187" s="8">
        <v>2585831000</v>
      </c>
      <c r="E187" s="8">
        <v>2765828000</v>
      </c>
      <c r="F187" s="9">
        <v>7</v>
      </c>
    </row>
    <row r="188" spans="1:6" x14ac:dyDescent="0.25">
      <c r="B188" s="6" t="s">
        <v>6</v>
      </c>
      <c r="C188" s="7">
        <v>171</v>
      </c>
      <c r="D188" s="8">
        <v>249275000</v>
      </c>
      <c r="E188" s="8">
        <v>269069000</v>
      </c>
      <c r="F188" s="9">
        <v>7.9</v>
      </c>
    </row>
    <row r="189" spans="1:6" x14ac:dyDescent="0.25">
      <c r="B189" s="6" t="s">
        <v>7</v>
      </c>
      <c r="C189" s="7">
        <v>61</v>
      </c>
      <c r="D189" s="8">
        <v>398404000</v>
      </c>
      <c r="E189" s="8">
        <v>422984000</v>
      </c>
      <c r="F189" s="9">
        <v>6.2</v>
      </c>
    </row>
    <row r="190" spans="1:6" x14ac:dyDescent="0.25">
      <c r="B190" s="2" t="s">
        <v>73</v>
      </c>
      <c r="C190" s="3">
        <f>SUM(C183:C189)</f>
        <v>1310</v>
      </c>
      <c r="D190" s="4">
        <f>SUM(D183:D189)</f>
        <v>28561313000</v>
      </c>
      <c r="E190" s="4">
        <f>SUM(E183:E189)</f>
        <v>30538233000</v>
      </c>
      <c r="F190" s="5">
        <f>((E190/D190)-1)*100</f>
        <v>6.9216705828615055</v>
      </c>
    </row>
    <row r="191" spans="1:6" x14ac:dyDescent="0.25">
      <c r="A191" s="6" t="s">
        <v>30</v>
      </c>
      <c r="B191" s="6" t="s">
        <v>1</v>
      </c>
      <c r="C191" s="7">
        <v>81</v>
      </c>
      <c r="D191" s="8">
        <v>2243648000</v>
      </c>
      <c r="E191" s="8">
        <v>2375114000</v>
      </c>
      <c r="F191" s="9">
        <v>5.9</v>
      </c>
    </row>
    <row r="192" spans="1:6" x14ac:dyDescent="0.25">
      <c r="B192" s="6" t="s">
        <v>2</v>
      </c>
      <c r="C192" s="7">
        <v>103</v>
      </c>
      <c r="D192" s="8">
        <v>1236141000</v>
      </c>
      <c r="E192" s="8">
        <v>1349569000</v>
      </c>
      <c r="F192" s="9">
        <v>9.1999999999999993</v>
      </c>
    </row>
    <row r="193" spans="1:6" x14ac:dyDescent="0.25">
      <c r="B193" s="6" t="s">
        <v>3</v>
      </c>
      <c r="C193" s="7">
        <v>40</v>
      </c>
      <c r="D193" s="8">
        <v>629244000</v>
      </c>
      <c r="E193" s="8">
        <v>669342000</v>
      </c>
      <c r="F193" s="9">
        <v>6.4</v>
      </c>
    </row>
    <row r="194" spans="1:6" x14ac:dyDescent="0.25">
      <c r="B194" s="6" t="s">
        <v>4</v>
      </c>
      <c r="C194" s="7">
        <v>12</v>
      </c>
      <c r="D194" s="8">
        <v>379582000</v>
      </c>
      <c r="E194" s="8">
        <v>403384000</v>
      </c>
      <c r="F194" s="9">
        <v>6.3</v>
      </c>
    </row>
    <row r="195" spans="1:6" x14ac:dyDescent="0.25">
      <c r="B195" s="6" t="s">
        <v>5</v>
      </c>
      <c r="C195" s="7">
        <v>66</v>
      </c>
      <c r="D195" s="8">
        <v>1099398000</v>
      </c>
      <c r="E195" s="8">
        <v>1171812000</v>
      </c>
      <c r="F195" s="9">
        <v>6.6</v>
      </c>
    </row>
    <row r="196" spans="1:6" x14ac:dyDescent="0.25">
      <c r="B196" s="6" t="s">
        <v>6</v>
      </c>
      <c r="C196" s="7">
        <v>66</v>
      </c>
      <c r="D196" s="8">
        <v>82681000</v>
      </c>
      <c r="E196" s="8">
        <v>87753000</v>
      </c>
      <c r="F196" s="9">
        <v>6.1</v>
      </c>
    </row>
    <row r="197" spans="1:6" x14ac:dyDescent="0.25">
      <c r="B197" s="6" t="s">
        <v>7</v>
      </c>
      <c r="C197" s="7">
        <v>12</v>
      </c>
      <c r="D197" s="8">
        <v>52157000</v>
      </c>
      <c r="E197" s="8">
        <v>56010000</v>
      </c>
      <c r="F197" s="9">
        <v>7.4</v>
      </c>
    </row>
    <row r="198" spans="1:6" x14ac:dyDescent="0.25">
      <c r="B198" s="2" t="s">
        <v>73</v>
      </c>
      <c r="C198" s="3">
        <f>SUM(C191:C197)</f>
        <v>380</v>
      </c>
      <c r="D198" s="4">
        <f>SUM(D191:D197)</f>
        <v>5722851000</v>
      </c>
      <c r="E198" s="4">
        <f>SUM(E191:E197)</f>
        <v>6112984000</v>
      </c>
      <c r="F198" s="5">
        <f>((E198/D198)-1)*100</f>
        <v>6.8171091646453741</v>
      </c>
    </row>
    <row r="199" spans="1:6" x14ac:dyDescent="0.25">
      <c r="A199" s="6" t="s">
        <v>31</v>
      </c>
      <c r="B199" s="6" t="s">
        <v>1</v>
      </c>
      <c r="C199" s="7">
        <v>17</v>
      </c>
      <c r="D199" s="8">
        <v>303269000</v>
      </c>
      <c r="E199" s="8">
        <v>299966000</v>
      </c>
      <c r="F199" s="9">
        <v>-1.1000000000000001</v>
      </c>
    </row>
    <row r="200" spans="1:6" x14ac:dyDescent="0.25">
      <c r="B200" s="6" t="s">
        <v>2</v>
      </c>
      <c r="C200" s="7">
        <v>25</v>
      </c>
      <c r="D200" s="8">
        <v>370640000</v>
      </c>
      <c r="E200" s="8">
        <v>405763000</v>
      </c>
      <c r="F200" s="9">
        <v>9.5</v>
      </c>
    </row>
    <row r="201" spans="1:6" x14ac:dyDescent="0.25">
      <c r="B201" s="6" t="s">
        <v>3</v>
      </c>
      <c r="C201" s="7">
        <v>14</v>
      </c>
      <c r="D201" s="8">
        <v>138226000</v>
      </c>
      <c r="E201" s="8">
        <v>147062000</v>
      </c>
      <c r="F201" s="9">
        <v>6.4</v>
      </c>
    </row>
    <row r="202" spans="1:6" x14ac:dyDescent="0.25">
      <c r="B202" s="6" t="s">
        <v>4</v>
      </c>
      <c r="C202" s="7">
        <v>6</v>
      </c>
      <c r="D202" s="8">
        <v>60231000</v>
      </c>
      <c r="E202" s="8">
        <v>64543000</v>
      </c>
      <c r="F202" s="9">
        <v>7.2</v>
      </c>
    </row>
    <row r="203" spans="1:6" x14ac:dyDescent="0.25">
      <c r="B203" s="6" t="s">
        <v>5</v>
      </c>
      <c r="C203" s="7">
        <v>59</v>
      </c>
      <c r="D203" s="8">
        <v>639460000</v>
      </c>
      <c r="E203" s="8">
        <v>648669000</v>
      </c>
      <c r="F203" s="9">
        <v>1.4</v>
      </c>
    </row>
    <row r="204" spans="1:6" x14ac:dyDescent="0.25">
      <c r="B204" s="6" t="s">
        <v>6</v>
      </c>
      <c r="C204" s="7">
        <v>24</v>
      </c>
      <c r="D204" s="8">
        <v>13088000</v>
      </c>
      <c r="E204" s="8">
        <v>14047000</v>
      </c>
      <c r="F204" s="9">
        <v>7.3</v>
      </c>
    </row>
    <row r="205" spans="1:6" x14ac:dyDescent="0.25">
      <c r="B205" s="6" t="s">
        <v>7</v>
      </c>
      <c r="C205" s="7">
        <v>4</v>
      </c>
      <c r="D205" s="8">
        <v>9595000</v>
      </c>
      <c r="E205" s="8">
        <v>10292000</v>
      </c>
      <c r="F205" s="9">
        <v>7.3</v>
      </c>
    </row>
    <row r="206" spans="1:6" x14ac:dyDescent="0.25">
      <c r="B206" s="2" t="s">
        <v>73</v>
      </c>
      <c r="C206" s="3">
        <f>SUM(C199:C205)</f>
        <v>149</v>
      </c>
      <c r="D206" s="4">
        <f>SUM(D199:D205)</f>
        <v>1534509000</v>
      </c>
      <c r="E206" s="4">
        <f>SUM(E199:E205)</f>
        <v>1590342000</v>
      </c>
      <c r="F206" s="5">
        <f>((E206/D206)-1)*100</f>
        <v>3.6384928338641265</v>
      </c>
    </row>
    <row r="207" spans="1:6" x14ac:dyDescent="0.25">
      <c r="A207" s="6" t="s">
        <v>32</v>
      </c>
      <c r="B207" s="6" t="s">
        <v>1</v>
      </c>
      <c r="C207" s="7">
        <v>56</v>
      </c>
      <c r="D207" s="8">
        <v>1109235000</v>
      </c>
      <c r="E207" s="8">
        <v>1086281000</v>
      </c>
      <c r="F207" s="9">
        <v>-2.1</v>
      </c>
    </row>
    <row r="208" spans="1:6" x14ac:dyDescent="0.25">
      <c r="B208" s="6" t="s">
        <v>2</v>
      </c>
      <c r="C208" s="7">
        <v>24</v>
      </c>
      <c r="D208" s="8">
        <v>335140000</v>
      </c>
      <c r="E208" s="8">
        <v>379935000</v>
      </c>
      <c r="F208" s="9">
        <v>13.4</v>
      </c>
    </row>
    <row r="209" spans="1:6" x14ac:dyDescent="0.25">
      <c r="B209" s="6" t="s">
        <v>3</v>
      </c>
      <c r="C209" s="7">
        <v>15</v>
      </c>
      <c r="D209" s="8">
        <v>298856000</v>
      </c>
      <c r="E209" s="8">
        <v>321979000</v>
      </c>
      <c r="F209" s="9">
        <v>7.7</v>
      </c>
    </row>
    <row r="210" spans="1:6" x14ac:dyDescent="0.25">
      <c r="B210" s="6" t="s">
        <v>4</v>
      </c>
      <c r="C210" s="7">
        <v>7</v>
      </c>
      <c r="D210" s="8">
        <v>121484000</v>
      </c>
      <c r="E210" s="8">
        <v>130696000</v>
      </c>
      <c r="F210" s="9">
        <v>7.6</v>
      </c>
    </row>
    <row r="211" spans="1:6" x14ac:dyDescent="0.25">
      <c r="B211" s="6" t="s">
        <v>5</v>
      </c>
      <c r="C211" s="7">
        <v>47</v>
      </c>
      <c r="D211" s="8">
        <v>512384000</v>
      </c>
      <c r="E211" s="8">
        <v>519891000</v>
      </c>
      <c r="F211" s="9">
        <v>1.5</v>
      </c>
    </row>
    <row r="212" spans="1:6" x14ac:dyDescent="0.25">
      <c r="B212" s="6" t="s">
        <v>6</v>
      </c>
      <c r="C212" s="7">
        <v>65</v>
      </c>
      <c r="D212" s="8">
        <v>63165000</v>
      </c>
      <c r="E212" s="8">
        <v>69482000</v>
      </c>
      <c r="F212" s="9">
        <v>10</v>
      </c>
    </row>
    <row r="213" spans="1:6" x14ac:dyDescent="0.25">
      <c r="B213" s="6" t="s">
        <v>7</v>
      </c>
      <c r="C213" s="7">
        <v>11</v>
      </c>
      <c r="D213" s="8">
        <v>24495000</v>
      </c>
      <c r="E213" s="8">
        <v>26397000</v>
      </c>
      <c r="F213" s="9">
        <v>7.8</v>
      </c>
    </row>
    <row r="214" spans="1:6" x14ac:dyDescent="0.25">
      <c r="B214" s="2" t="s">
        <v>73</v>
      </c>
      <c r="C214" s="3">
        <f>SUM(C207:C213)</f>
        <v>225</v>
      </c>
      <c r="D214" s="4">
        <f>SUM(D207:D213)</f>
        <v>2464759000</v>
      </c>
      <c r="E214" s="4">
        <f>SUM(E207:E213)</f>
        <v>2534661000</v>
      </c>
      <c r="F214" s="5">
        <f>((E214/D214)-1)*100</f>
        <v>2.8360582109650423</v>
      </c>
    </row>
    <row r="215" spans="1:6" x14ac:dyDescent="0.25">
      <c r="A215" s="6" t="s">
        <v>33</v>
      </c>
      <c r="B215" s="6" t="s">
        <v>1</v>
      </c>
      <c r="C215" s="7">
        <v>188</v>
      </c>
      <c r="D215" s="8">
        <v>5041160000</v>
      </c>
      <c r="E215" s="8">
        <v>5194473000</v>
      </c>
      <c r="F215" s="9">
        <v>3</v>
      </c>
    </row>
    <row r="216" spans="1:6" x14ac:dyDescent="0.25">
      <c r="B216" s="6" t="s">
        <v>2</v>
      </c>
      <c r="C216" s="7">
        <v>42</v>
      </c>
      <c r="D216" s="8">
        <v>697488000</v>
      </c>
      <c r="E216" s="8">
        <v>777098000</v>
      </c>
      <c r="F216" s="9">
        <v>11.4</v>
      </c>
    </row>
    <row r="217" spans="1:6" x14ac:dyDescent="0.25">
      <c r="B217" s="6" t="s">
        <v>3</v>
      </c>
      <c r="C217" s="7">
        <v>52</v>
      </c>
      <c r="D217" s="8">
        <v>780005000</v>
      </c>
      <c r="E217" s="8">
        <v>827722000</v>
      </c>
      <c r="F217" s="9">
        <v>6.1</v>
      </c>
    </row>
    <row r="218" spans="1:6" x14ac:dyDescent="0.25">
      <c r="B218" s="6" t="s">
        <v>4</v>
      </c>
      <c r="C218" s="7">
        <v>20</v>
      </c>
      <c r="D218" s="8">
        <v>584350000</v>
      </c>
      <c r="E218" s="8">
        <v>628101000</v>
      </c>
      <c r="F218" s="9">
        <v>7.5</v>
      </c>
    </row>
    <row r="219" spans="1:6" x14ac:dyDescent="0.25">
      <c r="B219" s="6" t="s">
        <v>5</v>
      </c>
      <c r="C219" s="7">
        <v>130</v>
      </c>
      <c r="D219" s="8">
        <v>1816548000</v>
      </c>
      <c r="E219" s="8">
        <v>1850399000</v>
      </c>
      <c r="F219" s="9">
        <v>1.9</v>
      </c>
    </row>
    <row r="220" spans="1:6" x14ac:dyDescent="0.25">
      <c r="B220" s="6" t="s">
        <v>6</v>
      </c>
      <c r="C220" s="7">
        <v>63</v>
      </c>
      <c r="D220" s="8">
        <v>97086000</v>
      </c>
      <c r="E220" s="8">
        <v>106000000</v>
      </c>
      <c r="F220" s="9">
        <v>9.1999999999999993</v>
      </c>
    </row>
    <row r="221" spans="1:6" x14ac:dyDescent="0.25">
      <c r="B221" s="6" t="s">
        <v>7</v>
      </c>
      <c r="C221" s="7">
        <v>23</v>
      </c>
      <c r="D221" s="8">
        <v>470567000</v>
      </c>
      <c r="E221" s="8">
        <v>504316000</v>
      </c>
      <c r="F221" s="9">
        <v>7.2</v>
      </c>
    </row>
    <row r="222" spans="1:6" x14ac:dyDescent="0.25">
      <c r="B222" s="2" t="s">
        <v>73</v>
      </c>
      <c r="C222" s="3">
        <f>SUM(C215:C221)</f>
        <v>518</v>
      </c>
      <c r="D222" s="4">
        <f>SUM(D215:D221)</f>
        <v>9487204000</v>
      </c>
      <c r="E222" s="4">
        <f>SUM(E215:E221)</f>
        <v>9888109000</v>
      </c>
      <c r="F222" s="5">
        <f>((E222/D222)-1)*100</f>
        <v>4.2257444869953309</v>
      </c>
    </row>
    <row r="223" spans="1:6" x14ac:dyDescent="0.25">
      <c r="A223" s="6" t="s">
        <v>34</v>
      </c>
      <c r="B223" s="6" t="s">
        <v>1</v>
      </c>
      <c r="C223" s="7">
        <v>414</v>
      </c>
      <c r="D223" s="8">
        <v>18026564000</v>
      </c>
      <c r="E223" s="8">
        <v>18503111000</v>
      </c>
      <c r="F223" s="9">
        <v>2.6</v>
      </c>
    </row>
    <row r="224" spans="1:6" x14ac:dyDescent="0.25">
      <c r="B224" s="6" t="s">
        <v>2</v>
      </c>
      <c r="C224" s="7">
        <v>93</v>
      </c>
      <c r="D224" s="8">
        <v>2316381000</v>
      </c>
      <c r="E224" s="8">
        <v>2428786000</v>
      </c>
      <c r="F224" s="9">
        <v>4.9000000000000004</v>
      </c>
    </row>
    <row r="225" spans="1:6" x14ac:dyDescent="0.25">
      <c r="B225" s="6" t="s">
        <v>3</v>
      </c>
      <c r="C225" s="7">
        <v>87</v>
      </c>
      <c r="D225" s="8">
        <v>3174884000</v>
      </c>
      <c r="E225" s="8">
        <v>3430748000</v>
      </c>
      <c r="F225" s="9">
        <v>8.1</v>
      </c>
    </row>
    <row r="226" spans="1:6" x14ac:dyDescent="0.25">
      <c r="B226" s="6" t="s">
        <v>4</v>
      </c>
      <c r="C226" s="7">
        <v>33</v>
      </c>
      <c r="D226" s="8">
        <v>1881751000</v>
      </c>
      <c r="E226" s="8">
        <v>2021461000</v>
      </c>
      <c r="F226" s="9">
        <v>7.4</v>
      </c>
    </row>
    <row r="227" spans="1:6" x14ac:dyDescent="0.25">
      <c r="B227" s="6" t="s">
        <v>5</v>
      </c>
      <c r="C227" s="7">
        <v>373</v>
      </c>
      <c r="D227" s="8">
        <v>11209407000</v>
      </c>
      <c r="E227" s="8">
        <v>11703810000</v>
      </c>
      <c r="F227" s="9">
        <v>4.4000000000000004</v>
      </c>
    </row>
    <row r="228" spans="1:6" x14ac:dyDescent="0.25">
      <c r="B228" s="6" t="s">
        <v>6</v>
      </c>
      <c r="C228" s="7">
        <v>192</v>
      </c>
      <c r="D228" s="8">
        <v>597351000</v>
      </c>
      <c r="E228" s="8">
        <v>637893000</v>
      </c>
      <c r="F228" s="9">
        <v>6.8</v>
      </c>
    </row>
    <row r="229" spans="1:6" x14ac:dyDescent="0.25">
      <c r="B229" s="6" t="s">
        <v>7</v>
      </c>
      <c r="C229" s="7">
        <v>51</v>
      </c>
      <c r="D229" s="8">
        <v>822945000</v>
      </c>
      <c r="E229" s="8">
        <v>876136000</v>
      </c>
      <c r="F229" s="9">
        <v>6.5</v>
      </c>
    </row>
    <row r="230" spans="1:6" x14ac:dyDescent="0.25">
      <c r="B230" s="2" t="s">
        <v>73</v>
      </c>
      <c r="C230" s="3">
        <f>SUM(C223:C229)</f>
        <v>1243</v>
      </c>
      <c r="D230" s="4">
        <f>SUM(D223:D229)</f>
        <v>38029283000</v>
      </c>
      <c r="E230" s="4">
        <f>SUM(E223:E229)</f>
        <v>39601945000</v>
      </c>
      <c r="F230" s="5">
        <f>((E230/D230)-1)*100</f>
        <v>4.1353974514849456</v>
      </c>
    </row>
    <row r="231" spans="1:6" x14ac:dyDescent="0.25">
      <c r="A231" s="6" t="s">
        <v>35</v>
      </c>
      <c r="B231" s="6" t="s">
        <v>1</v>
      </c>
      <c r="C231" s="7">
        <v>212</v>
      </c>
      <c r="D231" s="8">
        <v>6502278000</v>
      </c>
      <c r="E231" s="8">
        <v>6547623000</v>
      </c>
      <c r="F231" s="9">
        <v>0.7</v>
      </c>
    </row>
    <row r="232" spans="1:6" x14ac:dyDescent="0.25">
      <c r="B232" s="6" t="s">
        <v>2</v>
      </c>
      <c r="C232" s="7">
        <v>3</v>
      </c>
      <c r="D232" s="8">
        <v>69100000</v>
      </c>
      <c r="E232" s="8">
        <v>64950000</v>
      </c>
      <c r="F232" s="9">
        <v>-6</v>
      </c>
    </row>
    <row r="233" spans="1:6" x14ac:dyDescent="0.25">
      <c r="B233" s="6" t="s">
        <v>3</v>
      </c>
      <c r="C233" s="7">
        <v>71</v>
      </c>
      <c r="D233" s="8">
        <v>1167339000</v>
      </c>
      <c r="E233" s="8">
        <v>1236214000</v>
      </c>
      <c r="F233" s="9">
        <v>5.9</v>
      </c>
    </row>
    <row r="234" spans="1:6" x14ac:dyDescent="0.25">
      <c r="B234" s="6" t="s">
        <v>4</v>
      </c>
      <c r="C234" s="7">
        <v>13</v>
      </c>
      <c r="D234" s="8">
        <v>864735000</v>
      </c>
      <c r="E234" s="8">
        <v>923500000</v>
      </c>
      <c r="F234" s="9">
        <v>6.8</v>
      </c>
    </row>
    <row r="235" spans="1:6" x14ac:dyDescent="0.25">
      <c r="B235" s="6" t="s">
        <v>5</v>
      </c>
      <c r="C235" s="7">
        <v>8</v>
      </c>
      <c r="D235" s="8">
        <v>85693000</v>
      </c>
      <c r="E235" s="8">
        <v>86617000</v>
      </c>
      <c r="F235" s="9">
        <v>1.1000000000000001</v>
      </c>
    </row>
    <row r="236" spans="1:6" x14ac:dyDescent="0.25">
      <c r="B236" s="6" t="s">
        <v>6</v>
      </c>
      <c r="C236" s="7">
        <v>105</v>
      </c>
      <c r="D236" s="8">
        <v>66832000</v>
      </c>
      <c r="E236" s="8">
        <v>71747000</v>
      </c>
      <c r="F236" s="9">
        <v>7.4</v>
      </c>
    </row>
    <row r="237" spans="1:6" x14ac:dyDescent="0.25">
      <c r="B237" s="6" t="s">
        <v>7</v>
      </c>
      <c r="C237" s="7">
        <v>31</v>
      </c>
      <c r="D237" s="8">
        <v>93695000</v>
      </c>
      <c r="E237" s="8">
        <v>100066000</v>
      </c>
      <c r="F237" s="9">
        <v>6.8</v>
      </c>
    </row>
    <row r="238" spans="1:6" x14ac:dyDescent="0.25">
      <c r="B238" s="2" t="s">
        <v>73</v>
      </c>
      <c r="C238" s="3">
        <f>SUM(C231:C237)</f>
        <v>443</v>
      </c>
      <c r="D238" s="4">
        <f>SUM(D231:D237)</f>
        <v>8849672000</v>
      </c>
      <c r="E238" s="4">
        <f>SUM(E231:E237)</f>
        <v>9030717000</v>
      </c>
      <c r="F238" s="5">
        <f>((E238/D238)-1)*100</f>
        <v>2.045782035763577</v>
      </c>
    </row>
    <row r="239" spans="1:6" x14ac:dyDescent="0.25">
      <c r="A239" s="6" t="s">
        <v>36</v>
      </c>
      <c r="B239" s="6" t="s">
        <v>1</v>
      </c>
      <c r="C239" s="7">
        <v>461</v>
      </c>
      <c r="D239" s="8">
        <v>18044653000</v>
      </c>
      <c r="E239" s="8">
        <v>18446211000</v>
      </c>
      <c r="F239" s="9">
        <v>2.2000000000000002</v>
      </c>
    </row>
    <row r="240" spans="1:6" x14ac:dyDescent="0.25">
      <c r="B240" s="6" t="s">
        <v>2</v>
      </c>
      <c r="C240" s="7">
        <v>63</v>
      </c>
      <c r="D240" s="8">
        <v>1668796000</v>
      </c>
      <c r="E240" s="8">
        <v>1703961000</v>
      </c>
      <c r="F240" s="9">
        <v>2.1</v>
      </c>
    </row>
    <row r="241" spans="1:6" x14ac:dyDescent="0.25">
      <c r="B241" s="6" t="s">
        <v>3</v>
      </c>
      <c r="C241" s="7">
        <v>138</v>
      </c>
      <c r="D241" s="8">
        <v>4965113000</v>
      </c>
      <c r="E241" s="8">
        <v>5309656000</v>
      </c>
      <c r="F241" s="9">
        <v>6.9</v>
      </c>
    </row>
    <row r="242" spans="1:6" x14ac:dyDescent="0.25">
      <c r="B242" s="6" t="s">
        <v>4</v>
      </c>
      <c r="C242" s="7">
        <v>36</v>
      </c>
      <c r="D242" s="8">
        <v>3389166000</v>
      </c>
      <c r="E242" s="8">
        <v>3640247000</v>
      </c>
      <c r="F242" s="9">
        <v>7.4</v>
      </c>
    </row>
    <row r="243" spans="1:6" x14ac:dyDescent="0.25">
      <c r="B243" s="6" t="s">
        <v>5</v>
      </c>
      <c r="C243" s="7">
        <v>354</v>
      </c>
      <c r="D243" s="8">
        <v>11900987000</v>
      </c>
      <c r="E243" s="8">
        <v>12358632000</v>
      </c>
      <c r="F243" s="9">
        <v>3.8</v>
      </c>
    </row>
    <row r="244" spans="1:6" x14ac:dyDescent="0.25">
      <c r="B244" s="6" t="s">
        <v>6</v>
      </c>
      <c r="C244" s="7">
        <v>240</v>
      </c>
      <c r="D244" s="8">
        <v>2254011000</v>
      </c>
      <c r="E244" s="8">
        <v>2418828000</v>
      </c>
      <c r="F244" s="9">
        <v>7.3</v>
      </c>
    </row>
    <row r="245" spans="1:6" x14ac:dyDescent="0.25">
      <c r="B245" s="6" t="s">
        <v>7</v>
      </c>
      <c r="C245" s="7">
        <v>80</v>
      </c>
      <c r="D245" s="8">
        <v>6134341000</v>
      </c>
      <c r="E245" s="8">
        <v>6576324000</v>
      </c>
      <c r="F245" s="9">
        <v>7.2</v>
      </c>
    </row>
    <row r="246" spans="1:6" x14ac:dyDescent="0.25">
      <c r="B246" s="2" t="s">
        <v>73</v>
      </c>
      <c r="C246" s="3">
        <f>SUM(C239:C245)</f>
        <v>1372</v>
      </c>
      <c r="D246" s="4">
        <f>SUM(D239:D245)</f>
        <v>48357067000</v>
      </c>
      <c r="E246" s="4">
        <f>SUM(E239:E245)</f>
        <v>50453859000</v>
      </c>
      <c r="F246" s="5">
        <f>((E246/D246)-1)*100</f>
        <v>4.3360611593751042</v>
      </c>
    </row>
    <row r="247" spans="1:6" x14ac:dyDescent="0.25">
      <c r="A247" s="6" t="s">
        <v>37</v>
      </c>
      <c r="B247" s="6" t="s">
        <v>1</v>
      </c>
      <c r="C247" s="7">
        <v>1613</v>
      </c>
      <c r="D247" s="8">
        <v>88287518000</v>
      </c>
      <c r="E247" s="8">
        <v>89017257000</v>
      </c>
      <c r="F247" s="9">
        <v>0.8</v>
      </c>
    </row>
    <row r="248" spans="1:6" x14ac:dyDescent="0.25">
      <c r="B248" s="6" t="s">
        <v>2</v>
      </c>
      <c r="C248" s="7">
        <v>223</v>
      </c>
      <c r="D248" s="8">
        <v>5761011000</v>
      </c>
      <c r="E248" s="8">
        <v>5913245000</v>
      </c>
      <c r="F248" s="9">
        <v>2.6</v>
      </c>
    </row>
    <row r="249" spans="1:6" x14ac:dyDescent="0.25">
      <c r="B249" s="6" t="s">
        <v>3</v>
      </c>
      <c r="C249" s="7">
        <v>304</v>
      </c>
      <c r="D249" s="8">
        <v>15003922000</v>
      </c>
      <c r="E249" s="8">
        <v>16179028000</v>
      </c>
      <c r="F249" s="9">
        <v>7.8</v>
      </c>
    </row>
    <row r="250" spans="1:6" x14ac:dyDescent="0.25">
      <c r="B250" s="6" t="s">
        <v>4</v>
      </c>
      <c r="C250" s="7">
        <v>88</v>
      </c>
      <c r="D250" s="8">
        <v>9524924000</v>
      </c>
      <c r="E250" s="8">
        <v>10223098000</v>
      </c>
      <c r="F250" s="9">
        <v>7.3</v>
      </c>
    </row>
    <row r="251" spans="1:6" x14ac:dyDescent="0.25">
      <c r="B251" s="6" t="s">
        <v>5</v>
      </c>
      <c r="C251" s="7">
        <v>744</v>
      </c>
      <c r="D251" s="8">
        <v>24203721000</v>
      </c>
      <c r="E251" s="8">
        <v>25272279000</v>
      </c>
      <c r="F251" s="9">
        <v>4.4000000000000004</v>
      </c>
    </row>
    <row r="252" spans="1:6" x14ac:dyDescent="0.25">
      <c r="B252" s="6" t="s">
        <v>6</v>
      </c>
      <c r="C252" s="7">
        <v>528</v>
      </c>
      <c r="D252" s="8">
        <v>1968516000</v>
      </c>
      <c r="E252" s="8">
        <v>2087695000</v>
      </c>
      <c r="F252" s="9">
        <v>6.1</v>
      </c>
    </row>
    <row r="253" spans="1:6" x14ac:dyDescent="0.25">
      <c r="B253" s="6" t="s">
        <v>7</v>
      </c>
      <c r="C253" s="7">
        <v>154</v>
      </c>
      <c r="D253" s="8">
        <v>2210115000</v>
      </c>
      <c r="E253" s="8">
        <v>2353977000</v>
      </c>
      <c r="F253" s="9">
        <v>6.5</v>
      </c>
    </row>
    <row r="254" spans="1:6" x14ac:dyDescent="0.25">
      <c r="B254" s="2" t="s">
        <v>73</v>
      </c>
      <c r="C254" s="3">
        <f>SUM(C247:C253)</f>
        <v>3654</v>
      </c>
      <c r="D254" s="4">
        <f>SUM(D247:D253)</f>
        <v>146959727000</v>
      </c>
      <c r="E254" s="4">
        <f>SUM(E247:E253)</f>
        <v>151046579000</v>
      </c>
      <c r="F254" s="5">
        <f>((E254/D254)-1)*100</f>
        <v>2.7809333097087219</v>
      </c>
    </row>
    <row r="255" spans="1:6" x14ac:dyDescent="0.25">
      <c r="A255" s="6" t="s">
        <v>38</v>
      </c>
      <c r="B255" s="6" t="s">
        <v>1</v>
      </c>
      <c r="C255" s="7">
        <v>9358</v>
      </c>
      <c r="D255" s="8">
        <v>612792566000</v>
      </c>
      <c r="E255" s="8">
        <v>635934702000</v>
      </c>
      <c r="F255" s="9">
        <v>3.8</v>
      </c>
    </row>
    <row r="256" spans="1:6" x14ac:dyDescent="0.25">
      <c r="B256" s="6" t="s">
        <v>2</v>
      </c>
      <c r="C256" s="7">
        <v>138</v>
      </c>
      <c r="D256" s="8">
        <v>10061046000</v>
      </c>
      <c r="E256" s="8">
        <v>10565183000</v>
      </c>
      <c r="F256" s="9">
        <v>5</v>
      </c>
    </row>
    <row r="257" spans="1:6" x14ac:dyDescent="0.25">
      <c r="B257" s="6" t="s">
        <v>3</v>
      </c>
      <c r="C257" s="7">
        <v>1108</v>
      </c>
      <c r="D257" s="8">
        <v>94115684000</v>
      </c>
      <c r="E257" s="8">
        <v>100828021000</v>
      </c>
      <c r="F257" s="9">
        <v>7.1</v>
      </c>
    </row>
    <row r="258" spans="1:6" x14ac:dyDescent="0.25">
      <c r="B258" s="6" t="s">
        <v>4</v>
      </c>
      <c r="C258" s="7">
        <v>125</v>
      </c>
      <c r="D258" s="8">
        <v>48097090000</v>
      </c>
      <c r="E258" s="8">
        <v>51598604000</v>
      </c>
      <c r="F258" s="9">
        <v>7.3</v>
      </c>
    </row>
    <row r="259" spans="1:6" x14ac:dyDescent="0.25">
      <c r="B259" s="6" t="s">
        <v>5</v>
      </c>
      <c r="C259" s="7">
        <v>41</v>
      </c>
      <c r="D259" s="8">
        <v>481080000</v>
      </c>
      <c r="E259" s="8">
        <v>510009000</v>
      </c>
      <c r="F259" s="9">
        <v>6</v>
      </c>
    </row>
    <row r="260" spans="1:6" x14ac:dyDescent="0.25">
      <c r="B260" s="6" t="s">
        <v>6</v>
      </c>
      <c r="C260" s="7">
        <v>363</v>
      </c>
      <c r="D260" s="8">
        <v>2650479000</v>
      </c>
      <c r="E260" s="8">
        <v>2794694000</v>
      </c>
      <c r="F260" s="9">
        <v>5.4</v>
      </c>
    </row>
    <row r="261" spans="1:6" x14ac:dyDescent="0.25">
      <c r="B261" s="6" t="s">
        <v>7</v>
      </c>
      <c r="C261" s="7">
        <v>354</v>
      </c>
      <c r="D261" s="8">
        <v>4535682000</v>
      </c>
      <c r="E261" s="8">
        <v>4840969000</v>
      </c>
      <c r="F261" s="9">
        <v>6.7</v>
      </c>
    </row>
    <row r="262" spans="1:6" x14ac:dyDescent="0.25">
      <c r="B262" s="2" t="s">
        <v>73</v>
      </c>
      <c r="C262" s="3">
        <f>SUM(C255:C261)</f>
        <v>11487</v>
      </c>
      <c r="D262" s="4">
        <f>SUM(D255:D261)</f>
        <v>772733627000</v>
      </c>
      <c r="E262" s="4">
        <f>SUM(E255:E261)</f>
        <v>807072182000</v>
      </c>
      <c r="F262" s="5">
        <f>((E262/D262)-1)*100</f>
        <v>4.4437764580419925</v>
      </c>
    </row>
    <row r="263" spans="1:6" x14ac:dyDescent="0.25">
      <c r="A263" s="6" t="s">
        <v>39</v>
      </c>
      <c r="B263" s="6" t="s">
        <v>1</v>
      </c>
      <c r="C263" s="7">
        <v>1267</v>
      </c>
      <c r="D263" s="8">
        <v>55446314000</v>
      </c>
      <c r="E263" s="8">
        <v>57180203000</v>
      </c>
      <c r="F263" s="9">
        <v>3.1</v>
      </c>
    </row>
    <row r="264" spans="1:6" x14ac:dyDescent="0.25">
      <c r="B264" s="6" t="s">
        <v>2</v>
      </c>
      <c r="C264" s="7">
        <v>98</v>
      </c>
      <c r="D264" s="8">
        <v>2229946000</v>
      </c>
      <c r="E264" s="8">
        <v>2324523000</v>
      </c>
      <c r="F264" s="9">
        <v>4.2</v>
      </c>
    </row>
    <row r="265" spans="1:6" x14ac:dyDescent="0.25">
      <c r="B265" s="6" t="s">
        <v>3</v>
      </c>
      <c r="C265" s="7">
        <v>252</v>
      </c>
      <c r="D265" s="8">
        <v>17383819000</v>
      </c>
      <c r="E265" s="8">
        <v>18472216000</v>
      </c>
      <c r="F265" s="9">
        <v>6.3</v>
      </c>
    </row>
    <row r="266" spans="1:6" x14ac:dyDescent="0.25">
      <c r="B266" s="6" t="s">
        <v>4</v>
      </c>
      <c r="C266" s="7">
        <v>48</v>
      </c>
      <c r="D266" s="8">
        <v>4507630000</v>
      </c>
      <c r="E266" s="8">
        <v>4829474000</v>
      </c>
      <c r="F266" s="9">
        <v>7.1</v>
      </c>
    </row>
    <row r="267" spans="1:6" x14ac:dyDescent="0.25">
      <c r="B267" s="6" t="s">
        <v>5</v>
      </c>
      <c r="C267" s="7">
        <v>199</v>
      </c>
      <c r="D267" s="8">
        <v>4020515000</v>
      </c>
      <c r="E267" s="8">
        <v>4267790000</v>
      </c>
      <c r="F267" s="9">
        <v>6.2</v>
      </c>
    </row>
    <row r="268" spans="1:6" x14ac:dyDescent="0.25">
      <c r="B268" s="6" t="s">
        <v>6</v>
      </c>
      <c r="C268" s="7">
        <v>160</v>
      </c>
      <c r="D268" s="8">
        <v>659707000</v>
      </c>
      <c r="E268" s="8">
        <v>703048000</v>
      </c>
      <c r="F268" s="9">
        <v>6.6</v>
      </c>
    </row>
    <row r="269" spans="1:6" x14ac:dyDescent="0.25">
      <c r="B269" s="6" t="s">
        <v>7</v>
      </c>
      <c r="C269" s="7">
        <v>98</v>
      </c>
      <c r="D269" s="8">
        <v>756461000</v>
      </c>
      <c r="E269" s="8">
        <v>806769000</v>
      </c>
      <c r="F269" s="9">
        <v>6.7</v>
      </c>
    </row>
    <row r="270" spans="1:6" x14ac:dyDescent="0.25">
      <c r="B270" s="2" t="s">
        <v>73</v>
      </c>
      <c r="C270" s="3">
        <f>SUM(C263:C269)</f>
        <v>2122</v>
      </c>
      <c r="D270" s="4">
        <f>SUM(D263:D269)</f>
        <v>85004392000</v>
      </c>
      <c r="E270" s="4">
        <f>SUM(E263:E269)</f>
        <v>88584023000</v>
      </c>
      <c r="F270" s="5">
        <f>((E270/D270)-1)*100</f>
        <v>4.2111129975495931</v>
      </c>
    </row>
    <row r="271" spans="1:6" x14ac:dyDescent="0.25">
      <c r="A271" s="6" t="s">
        <v>40</v>
      </c>
      <c r="B271" s="6" t="s">
        <v>1</v>
      </c>
      <c r="C271" s="7">
        <v>1115</v>
      </c>
      <c r="D271" s="8">
        <v>38285016000</v>
      </c>
      <c r="E271" s="8">
        <v>38666100000</v>
      </c>
      <c r="F271" s="9">
        <v>1</v>
      </c>
    </row>
    <row r="272" spans="1:6" x14ac:dyDescent="0.25">
      <c r="B272" s="6" t="s">
        <v>2</v>
      </c>
      <c r="C272" s="7">
        <v>60</v>
      </c>
      <c r="D272" s="8">
        <v>1235337000</v>
      </c>
      <c r="E272" s="8">
        <v>1310021000</v>
      </c>
      <c r="F272" s="9">
        <v>6</v>
      </c>
    </row>
    <row r="273" spans="1:6" x14ac:dyDescent="0.25">
      <c r="B273" s="6" t="s">
        <v>3</v>
      </c>
      <c r="C273" s="7">
        <v>200</v>
      </c>
      <c r="D273" s="8">
        <v>5844080000</v>
      </c>
      <c r="E273" s="8">
        <v>6228305000</v>
      </c>
      <c r="F273" s="9">
        <v>6.6</v>
      </c>
    </row>
    <row r="274" spans="1:6" x14ac:dyDescent="0.25">
      <c r="B274" s="6" t="s">
        <v>4</v>
      </c>
      <c r="C274" s="7">
        <v>38</v>
      </c>
      <c r="D274" s="8">
        <v>2895423000</v>
      </c>
      <c r="E274" s="8">
        <v>3099639000</v>
      </c>
      <c r="F274" s="9">
        <v>7.1</v>
      </c>
    </row>
    <row r="275" spans="1:6" x14ac:dyDescent="0.25">
      <c r="B275" s="6" t="s">
        <v>5</v>
      </c>
      <c r="C275" s="7">
        <v>58</v>
      </c>
      <c r="D275" s="8">
        <v>723403000</v>
      </c>
      <c r="E275" s="8">
        <v>749002000</v>
      </c>
      <c r="F275" s="9">
        <v>3.5</v>
      </c>
    </row>
    <row r="276" spans="1:6" x14ac:dyDescent="0.25">
      <c r="B276" s="6" t="s">
        <v>6</v>
      </c>
      <c r="C276" s="7">
        <v>287</v>
      </c>
      <c r="D276" s="8">
        <v>378912000</v>
      </c>
      <c r="E276" s="8">
        <v>398539000</v>
      </c>
      <c r="F276" s="9">
        <v>5.2</v>
      </c>
    </row>
    <row r="277" spans="1:6" x14ac:dyDescent="0.25">
      <c r="B277" s="6" t="s">
        <v>7</v>
      </c>
      <c r="C277" s="7">
        <v>85</v>
      </c>
      <c r="D277" s="8">
        <v>412312000</v>
      </c>
      <c r="E277" s="8">
        <v>434474000</v>
      </c>
      <c r="F277" s="9">
        <v>5.4</v>
      </c>
    </row>
    <row r="278" spans="1:6" x14ac:dyDescent="0.25">
      <c r="B278" s="2" t="s">
        <v>73</v>
      </c>
      <c r="C278" s="3">
        <f>SUM(C271:C277)</f>
        <v>1843</v>
      </c>
      <c r="D278" s="4">
        <f>SUM(D271:D277)</f>
        <v>49774483000</v>
      </c>
      <c r="E278" s="4">
        <f>SUM(E271:E277)</f>
        <v>50886080000</v>
      </c>
      <c r="F278" s="5">
        <f>((E278/D278)-1)*100</f>
        <v>2.2332667925450966</v>
      </c>
    </row>
    <row r="279" spans="1:6" x14ac:dyDescent="0.25">
      <c r="A279" s="6" t="s">
        <v>41</v>
      </c>
      <c r="B279" s="6" t="s">
        <v>1</v>
      </c>
      <c r="C279" s="7">
        <v>726</v>
      </c>
      <c r="D279" s="8">
        <v>34292087000</v>
      </c>
      <c r="E279" s="8">
        <v>35349612000</v>
      </c>
      <c r="F279" s="9">
        <v>3.1</v>
      </c>
    </row>
    <row r="280" spans="1:6" x14ac:dyDescent="0.25">
      <c r="B280" s="6" t="s">
        <v>2</v>
      </c>
      <c r="C280" s="7">
        <v>67</v>
      </c>
      <c r="D280" s="8">
        <v>2023549000</v>
      </c>
      <c r="E280" s="8">
        <v>2106650000</v>
      </c>
      <c r="F280" s="9">
        <v>4.0999999999999996</v>
      </c>
    </row>
    <row r="281" spans="1:6" x14ac:dyDescent="0.25">
      <c r="B281" s="6" t="s">
        <v>3</v>
      </c>
      <c r="C281" s="7">
        <v>128</v>
      </c>
      <c r="D281" s="8">
        <v>6215312000</v>
      </c>
      <c r="E281" s="8">
        <v>6649115000</v>
      </c>
      <c r="F281" s="9">
        <v>7</v>
      </c>
    </row>
    <row r="282" spans="1:6" x14ac:dyDescent="0.25">
      <c r="B282" s="6" t="s">
        <v>4</v>
      </c>
      <c r="C282" s="7">
        <v>31</v>
      </c>
      <c r="D282" s="8">
        <v>3372575000</v>
      </c>
      <c r="E282" s="8">
        <v>3615338000</v>
      </c>
      <c r="F282" s="9">
        <v>7.2</v>
      </c>
    </row>
    <row r="283" spans="1:6" x14ac:dyDescent="0.25">
      <c r="B283" s="6" t="s">
        <v>5</v>
      </c>
      <c r="C283" s="7">
        <v>118</v>
      </c>
      <c r="D283" s="8">
        <v>4553019000</v>
      </c>
      <c r="E283" s="8">
        <v>4758234000</v>
      </c>
      <c r="F283" s="9">
        <v>4.5</v>
      </c>
    </row>
    <row r="284" spans="1:6" x14ac:dyDescent="0.25">
      <c r="B284" s="6" t="s">
        <v>6</v>
      </c>
      <c r="C284" s="7">
        <v>121</v>
      </c>
      <c r="D284" s="8">
        <v>379329000</v>
      </c>
      <c r="E284" s="8">
        <v>405563000</v>
      </c>
      <c r="F284" s="9">
        <v>6.9</v>
      </c>
    </row>
    <row r="285" spans="1:6" x14ac:dyDescent="0.25">
      <c r="B285" s="6" t="s">
        <v>7</v>
      </c>
      <c r="C285" s="7">
        <v>70</v>
      </c>
      <c r="D285" s="8">
        <v>902768000</v>
      </c>
      <c r="E285" s="8">
        <v>961597000</v>
      </c>
      <c r="F285" s="9">
        <v>6.5</v>
      </c>
    </row>
    <row r="286" spans="1:6" x14ac:dyDescent="0.25">
      <c r="B286" s="2" t="s">
        <v>73</v>
      </c>
      <c r="C286" s="3">
        <f>SUM(C279:C285)</f>
        <v>1261</v>
      </c>
      <c r="D286" s="4">
        <f>SUM(D279:D285)</f>
        <v>51738639000</v>
      </c>
      <c r="E286" s="4">
        <f>SUM(E279:E285)</f>
        <v>53846109000</v>
      </c>
      <c r="F286" s="5">
        <f>((E286/D286)-1)*100</f>
        <v>4.0733000340422487</v>
      </c>
    </row>
    <row r="287" spans="1:6" x14ac:dyDescent="0.25">
      <c r="A287" s="6" t="s">
        <v>42</v>
      </c>
      <c r="B287" s="6" t="s">
        <v>1</v>
      </c>
      <c r="C287" s="7">
        <v>355</v>
      </c>
      <c r="D287" s="8">
        <v>27039673000</v>
      </c>
      <c r="E287" s="8">
        <v>28727056000</v>
      </c>
      <c r="F287" s="9">
        <v>6.2</v>
      </c>
    </row>
    <row r="288" spans="1:6" x14ac:dyDescent="0.25">
      <c r="B288" s="6" t="s">
        <v>2</v>
      </c>
      <c r="C288" s="7">
        <v>84</v>
      </c>
      <c r="D288" s="8">
        <v>2354489000</v>
      </c>
      <c r="E288" s="8">
        <v>2532078000</v>
      </c>
      <c r="F288" s="9">
        <v>7.5</v>
      </c>
    </row>
    <row r="289" spans="1:6" x14ac:dyDescent="0.25">
      <c r="B289" s="6" t="s">
        <v>3</v>
      </c>
      <c r="C289" s="7">
        <v>27</v>
      </c>
      <c r="D289" s="8">
        <v>1046042000</v>
      </c>
      <c r="E289" s="8">
        <v>1110273000</v>
      </c>
      <c r="F289" s="9">
        <v>6.1</v>
      </c>
    </row>
    <row r="290" spans="1:6" x14ac:dyDescent="0.25">
      <c r="B290" s="6" t="s">
        <v>4</v>
      </c>
      <c r="C290" s="7">
        <v>15</v>
      </c>
      <c r="D290" s="8">
        <v>1578467000</v>
      </c>
      <c r="E290" s="8">
        <v>1617066000</v>
      </c>
      <c r="F290" s="9">
        <v>2.4</v>
      </c>
    </row>
    <row r="291" spans="1:6" x14ac:dyDescent="0.25">
      <c r="B291" s="6" t="s">
        <v>5</v>
      </c>
      <c r="C291" s="7">
        <v>229</v>
      </c>
      <c r="D291" s="8">
        <v>8568240000</v>
      </c>
      <c r="E291" s="8">
        <v>9026302000</v>
      </c>
      <c r="F291" s="9">
        <v>5.3</v>
      </c>
    </row>
    <row r="292" spans="1:6" x14ac:dyDescent="0.25">
      <c r="B292" s="6" t="s">
        <v>6</v>
      </c>
      <c r="C292" s="7">
        <v>208</v>
      </c>
      <c r="D292" s="8">
        <v>819861000</v>
      </c>
      <c r="E292" s="8">
        <v>876985000</v>
      </c>
      <c r="F292" s="9">
        <v>7</v>
      </c>
    </row>
    <row r="293" spans="1:6" x14ac:dyDescent="0.25">
      <c r="B293" s="6" t="s">
        <v>7</v>
      </c>
      <c r="C293" s="7">
        <v>36</v>
      </c>
      <c r="D293" s="8">
        <v>952243000</v>
      </c>
      <c r="E293" s="8">
        <v>1023102000</v>
      </c>
      <c r="F293" s="9">
        <v>7.4</v>
      </c>
    </row>
    <row r="294" spans="1:6" x14ac:dyDescent="0.25">
      <c r="B294" s="2" t="s">
        <v>73</v>
      </c>
      <c r="C294" s="3">
        <f>SUM(C287:C293)</f>
        <v>954</v>
      </c>
      <c r="D294" s="4">
        <f>SUM(D287:D293)</f>
        <v>42359015000</v>
      </c>
      <c r="E294" s="4">
        <f>SUM(E287:E293)</f>
        <v>44912862000</v>
      </c>
      <c r="F294" s="5">
        <f>((E294/D294)-1)*100</f>
        <v>6.029051903119087</v>
      </c>
    </row>
    <row r="295" spans="1:6" x14ac:dyDescent="0.25">
      <c r="A295" s="6" t="s">
        <v>43</v>
      </c>
      <c r="B295" s="6" t="s">
        <v>1</v>
      </c>
      <c r="C295" s="7">
        <v>339</v>
      </c>
      <c r="D295" s="8">
        <v>21510112000</v>
      </c>
      <c r="E295" s="8">
        <v>22615133000</v>
      </c>
      <c r="F295" s="9">
        <v>5.0999999999999996</v>
      </c>
    </row>
    <row r="296" spans="1:6" x14ac:dyDescent="0.25">
      <c r="B296" s="6" t="s">
        <v>2</v>
      </c>
      <c r="C296" s="7">
        <v>65</v>
      </c>
      <c r="D296" s="8">
        <v>1924416000</v>
      </c>
      <c r="E296" s="8">
        <v>1911879000</v>
      </c>
      <c r="F296" s="9">
        <v>-0.7</v>
      </c>
    </row>
    <row r="297" spans="1:6" x14ac:dyDescent="0.25">
      <c r="B297" s="6" t="s">
        <v>3</v>
      </c>
      <c r="C297" s="7">
        <v>167</v>
      </c>
      <c r="D297" s="8">
        <v>4324176000</v>
      </c>
      <c r="E297" s="8">
        <v>4710445000</v>
      </c>
      <c r="F297" s="9">
        <v>8.9</v>
      </c>
    </row>
    <row r="298" spans="1:6" x14ac:dyDescent="0.25">
      <c r="B298" s="6" t="s">
        <v>4</v>
      </c>
      <c r="C298" s="7">
        <v>11</v>
      </c>
      <c r="D298" s="8">
        <v>705409000</v>
      </c>
      <c r="E298" s="8">
        <v>755781000</v>
      </c>
      <c r="F298" s="9">
        <v>7.1</v>
      </c>
    </row>
    <row r="299" spans="1:6" x14ac:dyDescent="0.25">
      <c r="B299" s="6" t="s">
        <v>5</v>
      </c>
      <c r="C299" s="7">
        <v>181</v>
      </c>
      <c r="D299" s="8">
        <v>6691441000</v>
      </c>
      <c r="E299" s="8">
        <v>7054680000</v>
      </c>
      <c r="F299" s="9">
        <v>5.4</v>
      </c>
    </row>
    <row r="300" spans="1:6" x14ac:dyDescent="0.25">
      <c r="B300" s="6" t="s">
        <v>6</v>
      </c>
      <c r="C300" s="7">
        <v>163</v>
      </c>
      <c r="D300" s="8">
        <v>689928000</v>
      </c>
      <c r="E300" s="8">
        <v>734366000</v>
      </c>
      <c r="F300" s="9">
        <v>6.4</v>
      </c>
    </row>
    <row r="301" spans="1:6" x14ac:dyDescent="0.25">
      <c r="B301" s="6" t="s">
        <v>7</v>
      </c>
      <c r="C301" s="7">
        <v>30</v>
      </c>
      <c r="D301" s="8">
        <v>578390000</v>
      </c>
      <c r="E301" s="8">
        <v>619935000</v>
      </c>
      <c r="F301" s="9">
        <v>7.2</v>
      </c>
    </row>
    <row r="302" spans="1:6" x14ac:dyDescent="0.25">
      <c r="B302" s="2" t="s">
        <v>73</v>
      </c>
      <c r="C302" s="3">
        <f>SUM(C295:C301)</f>
        <v>956</v>
      </c>
      <c r="D302" s="4">
        <f>SUM(D295:D301)</f>
        <v>36423872000</v>
      </c>
      <c r="E302" s="4">
        <f>SUM(E295:E301)</f>
        <v>38402219000</v>
      </c>
      <c r="F302" s="5">
        <f>((E302/D302)-1)*100</f>
        <v>5.431457149860397</v>
      </c>
    </row>
    <row r="303" spans="1:6" x14ac:dyDescent="0.25">
      <c r="A303" s="6" t="s">
        <v>44</v>
      </c>
      <c r="B303" s="6" t="s">
        <v>1</v>
      </c>
      <c r="C303" s="7">
        <v>186</v>
      </c>
      <c r="D303" s="8">
        <v>13318355000</v>
      </c>
      <c r="E303" s="8">
        <v>14548889000</v>
      </c>
      <c r="F303" s="9">
        <v>9.1999999999999993</v>
      </c>
    </row>
    <row r="304" spans="1:6" x14ac:dyDescent="0.25">
      <c r="B304" s="6" t="s">
        <v>2</v>
      </c>
      <c r="C304" s="7">
        <v>96</v>
      </c>
      <c r="D304" s="8">
        <v>3553485000</v>
      </c>
      <c r="E304" s="8">
        <v>3820230000</v>
      </c>
      <c r="F304" s="9">
        <v>7.5</v>
      </c>
    </row>
    <row r="305" spans="1:6" x14ac:dyDescent="0.25">
      <c r="B305" s="6" t="s">
        <v>3</v>
      </c>
      <c r="C305" s="7">
        <v>25</v>
      </c>
      <c r="D305" s="8">
        <v>1199434000</v>
      </c>
      <c r="E305" s="8">
        <v>1278358000</v>
      </c>
      <c r="F305" s="9">
        <v>6.6</v>
      </c>
    </row>
    <row r="306" spans="1:6" x14ac:dyDescent="0.25">
      <c r="B306" s="6" t="s">
        <v>4</v>
      </c>
      <c r="C306" s="7">
        <v>4</v>
      </c>
      <c r="D306" s="8">
        <v>372860000</v>
      </c>
      <c r="E306" s="8">
        <v>397335000</v>
      </c>
      <c r="F306" s="9">
        <v>6.6</v>
      </c>
    </row>
    <row r="307" spans="1:6" x14ac:dyDescent="0.25">
      <c r="B307" s="6" t="s">
        <v>5</v>
      </c>
      <c r="C307" s="7">
        <v>35</v>
      </c>
      <c r="D307" s="8">
        <v>1673180000</v>
      </c>
      <c r="E307" s="8">
        <v>1793393000</v>
      </c>
      <c r="F307" s="9">
        <v>7.2</v>
      </c>
    </row>
    <row r="308" spans="1:6" x14ac:dyDescent="0.25">
      <c r="B308" s="6" t="s">
        <v>6</v>
      </c>
      <c r="C308" s="7">
        <v>204</v>
      </c>
      <c r="D308" s="8">
        <v>1064786000</v>
      </c>
      <c r="E308" s="8">
        <v>1159338000</v>
      </c>
      <c r="F308" s="9">
        <v>8.9</v>
      </c>
    </row>
    <row r="309" spans="1:6" x14ac:dyDescent="0.25">
      <c r="B309" s="6" t="s">
        <v>7</v>
      </c>
      <c r="C309" s="7">
        <v>15</v>
      </c>
      <c r="D309" s="8">
        <v>197881000</v>
      </c>
      <c r="E309" s="8">
        <v>212453000</v>
      </c>
      <c r="F309" s="9">
        <v>7.4</v>
      </c>
    </row>
    <row r="310" spans="1:6" x14ac:dyDescent="0.25">
      <c r="B310" s="2" t="s">
        <v>73</v>
      </c>
      <c r="C310" s="3">
        <f>SUM(C303:C309)</f>
        <v>565</v>
      </c>
      <c r="D310" s="4">
        <f>SUM(D303:D309)</f>
        <v>21379981000</v>
      </c>
      <c r="E310" s="4">
        <f>SUM(E303:E309)</f>
        <v>23209996000</v>
      </c>
      <c r="F310" s="5">
        <f>((E310/D310)-1)*100</f>
        <v>8.5594790753088077</v>
      </c>
    </row>
    <row r="311" spans="1:6" x14ac:dyDescent="0.25">
      <c r="A311" s="6" t="s">
        <v>45</v>
      </c>
      <c r="B311" s="6" t="s">
        <v>1</v>
      </c>
      <c r="C311" s="7">
        <v>154</v>
      </c>
      <c r="D311" s="8">
        <v>6881406000</v>
      </c>
      <c r="E311" s="8">
        <v>7054636000</v>
      </c>
      <c r="F311" s="9">
        <v>2.5</v>
      </c>
    </row>
    <row r="312" spans="1:6" x14ac:dyDescent="0.25">
      <c r="B312" s="6" t="s">
        <v>2</v>
      </c>
      <c r="C312" s="7">
        <v>29</v>
      </c>
      <c r="D312" s="8">
        <v>1070316000</v>
      </c>
      <c r="E312" s="8">
        <v>1128472000</v>
      </c>
      <c r="F312" s="9">
        <v>5.4</v>
      </c>
    </row>
    <row r="313" spans="1:6" x14ac:dyDescent="0.25">
      <c r="B313" s="6" t="s">
        <v>3</v>
      </c>
      <c r="C313" s="7">
        <v>28</v>
      </c>
      <c r="D313" s="8">
        <v>889970000</v>
      </c>
      <c r="E313" s="8">
        <v>952690000</v>
      </c>
      <c r="F313" s="9">
        <v>7</v>
      </c>
    </row>
    <row r="314" spans="1:6" x14ac:dyDescent="0.25">
      <c r="B314" s="6" t="s">
        <v>4</v>
      </c>
      <c r="C314" s="7">
        <v>10</v>
      </c>
      <c r="D314" s="8">
        <v>465249000</v>
      </c>
      <c r="E314" s="8">
        <v>492145000</v>
      </c>
      <c r="F314" s="9">
        <v>5.8</v>
      </c>
    </row>
    <row r="315" spans="1:6" x14ac:dyDescent="0.25">
      <c r="B315" s="6" t="s">
        <v>5</v>
      </c>
      <c r="C315" s="7">
        <v>65</v>
      </c>
      <c r="D315" s="8">
        <v>1905359000</v>
      </c>
      <c r="E315" s="8">
        <v>1984325000</v>
      </c>
      <c r="F315" s="9">
        <v>4.0999999999999996</v>
      </c>
    </row>
    <row r="316" spans="1:6" x14ac:dyDescent="0.25">
      <c r="B316" s="6" t="s">
        <v>6</v>
      </c>
      <c r="C316" s="7">
        <v>41</v>
      </c>
      <c r="D316" s="8">
        <v>105855000</v>
      </c>
      <c r="E316" s="8">
        <v>112076000</v>
      </c>
      <c r="F316" s="9">
        <v>5.9</v>
      </c>
    </row>
    <row r="317" spans="1:6" x14ac:dyDescent="0.25">
      <c r="B317" s="6" t="s">
        <v>7</v>
      </c>
      <c r="C317" s="7">
        <v>10</v>
      </c>
      <c r="D317" s="8">
        <v>54350000</v>
      </c>
      <c r="E317" s="8">
        <v>58032000</v>
      </c>
      <c r="F317" s="9">
        <v>6.8</v>
      </c>
    </row>
    <row r="318" spans="1:6" x14ac:dyDescent="0.25">
      <c r="B318" s="2" t="s">
        <v>73</v>
      </c>
      <c r="C318" s="3">
        <f>SUM(C311:C317)</f>
        <v>337</v>
      </c>
      <c r="D318" s="4">
        <f>SUM(D311:D317)</f>
        <v>11372505000</v>
      </c>
      <c r="E318" s="4">
        <f t="shared" ref="E318" si="2">SUM(E311:E317)</f>
        <v>11782376000</v>
      </c>
      <c r="F318" s="5">
        <f>((E318/D318)-1)*100</f>
        <v>3.6040520536152698</v>
      </c>
    </row>
    <row r="319" spans="1:6" x14ac:dyDescent="0.25">
      <c r="A319" s="6" t="s">
        <v>46</v>
      </c>
      <c r="B319" s="6" t="s">
        <v>1</v>
      </c>
      <c r="C319" s="7">
        <v>15</v>
      </c>
      <c r="D319" s="8">
        <v>653429000</v>
      </c>
      <c r="E319" s="8">
        <v>725243000</v>
      </c>
      <c r="F319" s="9">
        <v>11</v>
      </c>
    </row>
    <row r="320" spans="1:6" x14ac:dyDescent="0.25">
      <c r="B320" s="6" t="s">
        <v>3</v>
      </c>
      <c r="C320" s="7">
        <v>2</v>
      </c>
      <c r="D320" s="8">
        <v>34150000</v>
      </c>
      <c r="E320" s="8">
        <v>36643000</v>
      </c>
      <c r="F320" s="9">
        <v>7.3</v>
      </c>
    </row>
    <row r="321" spans="1:6" x14ac:dyDescent="0.25">
      <c r="B321" s="6" t="s">
        <v>4</v>
      </c>
      <c r="C321" s="7">
        <v>1</v>
      </c>
      <c r="D321" s="8">
        <v>26685000</v>
      </c>
      <c r="E321" s="8">
        <v>28950000</v>
      </c>
      <c r="F321" s="9">
        <v>8.5</v>
      </c>
    </row>
    <row r="322" spans="1:6" x14ac:dyDescent="0.25">
      <c r="B322" s="6" t="s">
        <v>5</v>
      </c>
      <c r="C322" s="7">
        <v>24</v>
      </c>
      <c r="D322" s="8">
        <v>630120000</v>
      </c>
      <c r="E322" s="8">
        <v>684771000</v>
      </c>
      <c r="F322" s="9">
        <v>8.6999999999999993</v>
      </c>
    </row>
    <row r="323" spans="1:6" x14ac:dyDescent="0.25">
      <c r="B323" s="6" t="s">
        <v>6</v>
      </c>
      <c r="C323" s="7">
        <v>3</v>
      </c>
      <c r="D323" s="8">
        <v>9600000</v>
      </c>
      <c r="E323" s="8">
        <v>10820000</v>
      </c>
      <c r="F323" s="9">
        <v>12.7</v>
      </c>
    </row>
    <row r="324" spans="1:6" x14ac:dyDescent="0.25">
      <c r="B324" s="6" t="s">
        <v>7</v>
      </c>
      <c r="C324" s="7">
        <v>4</v>
      </c>
      <c r="D324" s="8">
        <v>21345000</v>
      </c>
      <c r="E324" s="8">
        <v>22854000</v>
      </c>
      <c r="F324" s="9">
        <v>7.1</v>
      </c>
    </row>
    <row r="325" spans="1:6" x14ac:dyDescent="0.25">
      <c r="B325" s="2" t="s">
        <v>73</v>
      </c>
      <c r="C325" s="3">
        <f>SUM(C319:C324)</f>
        <v>49</v>
      </c>
      <c r="D325" s="4">
        <f>SUM(D319:D324)</f>
        <v>1375329000</v>
      </c>
      <c r="E325" s="4">
        <f>SUM(E319:E324)</f>
        <v>1509281000</v>
      </c>
      <c r="F325" s="5">
        <f>((E325/D325)-1)*100</f>
        <v>9.7396332077633865</v>
      </c>
    </row>
    <row r="326" spans="1:6" x14ac:dyDescent="0.25">
      <c r="A326" s="6" t="s">
        <v>47</v>
      </c>
      <c r="B326" s="6" t="s">
        <v>1</v>
      </c>
      <c r="C326" s="7">
        <v>454</v>
      </c>
      <c r="D326" s="8">
        <v>22383117000</v>
      </c>
      <c r="E326" s="8">
        <v>24563121000</v>
      </c>
      <c r="F326" s="9">
        <v>9.6999999999999993</v>
      </c>
    </row>
    <row r="327" spans="1:6" x14ac:dyDescent="0.25">
      <c r="B327" s="6" t="s">
        <v>2</v>
      </c>
      <c r="C327" s="7">
        <v>373</v>
      </c>
      <c r="D327" s="8">
        <v>12706662000</v>
      </c>
      <c r="E327" s="8">
        <v>13248295000</v>
      </c>
      <c r="F327" s="9">
        <v>4.3</v>
      </c>
    </row>
    <row r="328" spans="1:6" x14ac:dyDescent="0.25">
      <c r="B328" s="6" t="s">
        <v>3</v>
      </c>
      <c r="C328" s="7">
        <v>96</v>
      </c>
      <c r="D328" s="8">
        <v>4406937000</v>
      </c>
      <c r="E328" s="8">
        <v>4682376000</v>
      </c>
      <c r="F328" s="9">
        <v>6.3</v>
      </c>
    </row>
    <row r="329" spans="1:6" x14ac:dyDescent="0.25">
      <c r="B329" s="6" t="s">
        <v>4</v>
      </c>
      <c r="C329" s="7">
        <v>42</v>
      </c>
      <c r="D329" s="8">
        <v>2880941000</v>
      </c>
      <c r="E329" s="8">
        <v>3040101000</v>
      </c>
      <c r="F329" s="9">
        <v>5.5</v>
      </c>
    </row>
    <row r="330" spans="1:6" x14ac:dyDescent="0.25">
      <c r="B330" s="6" t="s">
        <v>5</v>
      </c>
      <c r="C330" s="7">
        <v>519</v>
      </c>
      <c r="D330" s="8">
        <v>13060335000</v>
      </c>
      <c r="E330" s="8">
        <v>14152572000</v>
      </c>
      <c r="F330" s="9">
        <v>8.4</v>
      </c>
    </row>
    <row r="331" spans="1:6" x14ac:dyDescent="0.25">
      <c r="B331" s="6" t="s">
        <v>6</v>
      </c>
      <c r="C331" s="7">
        <v>280</v>
      </c>
      <c r="D331" s="8">
        <v>5617373000</v>
      </c>
      <c r="E331" s="8">
        <v>5947272000</v>
      </c>
      <c r="F331" s="9">
        <v>5.9</v>
      </c>
    </row>
    <row r="332" spans="1:6" x14ac:dyDescent="0.25">
      <c r="B332" s="6" t="s">
        <v>7</v>
      </c>
      <c r="C332" s="7">
        <v>73</v>
      </c>
      <c r="D332" s="8">
        <v>5957090000</v>
      </c>
      <c r="E332" s="8">
        <v>6379899000</v>
      </c>
      <c r="F332" s="9">
        <v>7.1</v>
      </c>
    </row>
    <row r="333" spans="1:6" x14ac:dyDescent="0.25">
      <c r="B333" s="2" t="s">
        <v>73</v>
      </c>
      <c r="C333" s="3">
        <f>SUM(C326:C332)</f>
        <v>1837</v>
      </c>
      <c r="D333" s="4">
        <f>SUM(D326:D332)</f>
        <v>67012455000</v>
      </c>
      <c r="E333" s="4">
        <f>SUM(E326:E332)</f>
        <v>72013636000</v>
      </c>
      <c r="F333" s="5">
        <f>((E333/D333)-1)*100</f>
        <v>7.4630619039401047</v>
      </c>
    </row>
    <row r="334" spans="1:6" x14ac:dyDescent="0.25">
      <c r="A334" s="6" t="s">
        <v>48</v>
      </c>
      <c r="B334" s="6" t="s">
        <v>1</v>
      </c>
      <c r="C334" s="7">
        <v>231</v>
      </c>
      <c r="D334" s="8">
        <v>4647541000</v>
      </c>
      <c r="E334" s="8">
        <v>4882597000</v>
      </c>
      <c r="F334" s="9">
        <v>5.0999999999999996</v>
      </c>
    </row>
    <row r="335" spans="1:6" x14ac:dyDescent="0.25">
      <c r="B335" s="6" t="s">
        <v>2</v>
      </c>
      <c r="C335" s="7">
        <v>14</v>
      </c>
      <c r="D335" s="8">
        <v>170814000</v>
      </c>
      <c r="E335" s="8">
        <v>174127000</v>
      </c>
      <c r="F335" s="9">
        <v>1.9</v>
      </c>
    </row>
    <row r="336" spans="1:6" x14ac:dyDescent="0.25">
      <c r="B336" s="6" t="s">
        <v>3</v>
      </c>
      <c r="C336" s="7">
        <v>71</v>
      </c>
      <c r="D336" s="8">
        <v>2585003000</v>
      </c>
      <c r="E336" s="8">
        <v>2755100000</v>
      </c>
      <c r="F336" s="9">
        <v>6.6</v>
      </c>
    </row>
    <row r="337" spans="1:6" x14ac:dyDescent="0.25">
      <c r="B337" s="6" t="s">
        <v>4</v>
      </c>
      <c r="C337" s="7">
        <v>17</v>
      </c>
      <c r="D337" s="8">
        <v>1001447000</v>
      </c>
      <c r="E337" s="8">
        <v>1062492000</v>
      </c>
      <c r="F337" s="9">
        <v>6.1</v>
      </c>
    </row>
    <row r="338" spans="1:6" x14ac:dyDescent="0.25">
      <c r="B338" s="6" t="s">
        <v>5</v>
      </c>
      <c r="C338" s="7">
        <v>136</v>
      </c>
      <c r="D338" s="8">
        <v>1736460000</v>
      </c>
      <c r="E338" s="8">
        <v>1846683000</v>
      </c>
      <c r="F338" s="9">
        <v>6.3</v>
      </c>
    </row>
    <row r="339" spans="1:6" x14ac:dyDescent="0.25">
      <c r="B339" s="6" t="s">
        <v>6</v>
      </c>
      <c r="C339" s="7">
        <v>63</v>
      </c>
      <c r="D339" s="8">
        <v>42914000</v>
      </c>
      <c r="E339" s="8">
        <v>45736000</v>
      </c>
      <c r="F339" s="9">
        <v>6.6</v>
      </c>
    </row>
    <row r="340" spans="1:6" x14ac:dyDescent="0.25">
      <c r="B340" s="6" t="s">
        <v>7</v>
      </c>
      <c r="C340" s="7">
        <v>23</v>
      </c>
      <c r="D340" s="8">
        <v>126027000</v>
      </c>
      <c r="E340" s="8">
        <v>135239000</v>
      </c>
      <c r="F340" s="9">
        <v>7.3</v>
      </c>
    </row>
    <row r="341" spans="1:6" x14ac:dyDescent="0.25">
      <c r="B341" s="2" t="s">
        <v>73</v>
      </c>
      <c r="C341" s="3">
        <f>SUM(C334:C340)</f>
        <v>555</v>
      </c>
      <c r="D341" s="4">
        <f>SUM(D334:D340)</f>
        <v>10310206000</v>
      </c>
      <c r="E341" s="4">
        <f>SUM(E334:E340)</f>
        <v>10901974000</v>
      </c>
      <c r="F341" s="5">
        <f>((E341/D341)-1)*100</f>
        <v>5.7396331363311237</v>
      </c>
    </row>
    <row r="342" spans="1:6" x14ac:dyDescent="0.25">
      <c r="A342" s="6" t="s">
        <v>49</v>
      </c>
      <c r="B342" s="6" t="s">
        <v>1</v>
      </c>
      <c r="C342" s="7">
        <v>2140</v>
      </c>
      <c r="D342" s="8">
        <v>85010344000</v>
      </c>
      <c r="E342" s="8">
        <v>86352257000</v>
      </c>
      <c r="F342" s="9">
        <v>1.6</v>
      </c>
    </row>
    <row r="343" spans="1:6" x14ac:dyDescent="0.25">
      <c r="B343" s="6" t="s">
        <v>2</v>
      </c>
      <c r="C343" s="7">
        <v>33</v>
      </c>
      <c r="D343" s="8">
        <v>499546000</v>
      </c>
      <c r="E343" s="8">
        <v>517548000</v>
      </c>
      <c r="F343" s="9">
        <v>3.6</v>
      </c>
    </row>
    <row r="344" spans="1:6" x14ac:dyDescent="0.25">
      <c r="B344" s="6" t="s">
        <v>3</v>
      </c>
      <c r="C344" s="7">
        <v>393</v>
      </c>
      <c r="D344" s="8">
        <v>168059485000</v>
      </c>
      <c r="E344" s="8">
        <v>180350130000</v>
      </c>
      <c r="F344" s="9">
        <v>7.3</v>
      </c>
    </row>
    <row r="345" spans="1:6" x14ac:dyDescent="0.25">
      <c r="B345" s="6" t="s">
        <v>4</v>
      </c>
      <c r="C345" s="7">
        <v>78</v>
      </c>
      <c r="D345" s="8">
        <v>9621200000</v>
      </c>
      <c r="E345" s="8">
        <v>10317942000</v>
      </c>
      <c r="F345" s="9">
        <v>7.2</v>
      </c>
    </row>
    <row r="346" spans="1:6" x14ac:dyDescent="0.25">
      <c r="B346" s="6" t="s">
        <v>5</v>
      </c>
      <c r="C346" s="7">
        <v>238</v>
      </c>
      <c r="D346" s="8">
        <v>3064694000</v>
      </c>
      <c r="E346" s="8">
        <v>3241718000</v>
      </c>
      <c r="F346" s="9">
        <v>5.8</v>
      </c>
    </row>
    <row r="347" spans="1:6" x14ac:dyDescent="0.25">
      <c r="B347" s="6" t="s">
        <v>6</v>
      </c>
      <c r="C347" s="7">
        <v>347</v>
      </c>
      <c r="D347" s="8">
        <v>1019275000</v>
      </c>
      <c r="E347" s="8">
        <v>1052783000</v>
      </c>
      <c r="F347" s="9">
        <v>3.3</v>
      </c>
    </row>
    <row r="348" spans="1:6" x14ac:dyDescent="0.25">
      <c r="B348" s="6" t="s">
        <v>7</v>
      </c>
      <c r="C348" s="7">
        <v>142</v>
      </c>
      <c r="D348" s="8">
        <v>1095070000</v>
      </c>
      <c r="E348" s="8">
        <v>1166400000</v>
      </c>
      <c r="F348" s="9">
        <v>6.5</v>
      </c>
    </row>
    <row r="349" spans="1:6" x14ac:dyDescent="0.25">
      <c r="B349" s="2" t="s">
        <v>73</v>
      </c>
      <c r="C349" s="3">
        <f>SUM(C342:C348)</f>
        <v>3371</v>
      </c>
      <c r="D349" s="4">
        <f>SUM(D342:D348)</f>
        <v>268369614000</v>
      </c>
      <c r="E349" s="4">
        <f>SUM(E342:E348)</f>
        <v>282998778000</v>
      </c>
      <c r="F349" s="5">
        <f>((E349/D349)-1)*100</f>
        <v>5.4511253274746707</v>
      </c>
    </row>
    <row r="350" spans="1:6" x14ac:dyDescent="0.25">
      <c r="A350" s="6" t="s">
        <v>50</v>
      </c>
      <c r="B350" s="6" t="s">
        <v>1</v>
      </c>
      <c r="C350" s="7">
        <v>2010</v>
      </c>
      <c r="D350" s="8">
        <v>99197213000</v>
      </c>
      <c r="E350" s="8">
        <v>99402447000</v>
      </c>
      <c r="F350" s="9">
        <v>0.2</v>
      </c>
    </row>
    <row r="351" spans="1:6" x14ac:dyDescent="0.25">
      <c r="B351" s="6" t="s">
        <v>2</v>
      </c>
      <c r="C351" s="7">
        <v>246</v>
      </c>
      <c r="D351" s="8">
        <v>6333774000</v>
      </c>
      <c r="E351" s="8">
        <v>6780777000</v>
      </c>
      <c r="F351" s="9">
        <v>7.1</v>
      </c>
    </row>
    <row r="352" spans="1:6" x14ac:dyDescent="0.25">
      <c r="B352" s="6" t="s">
        <v>3</v>
      </c>
      <c r="C352" s="7">
        <v>429</v>
      </c>
      <c r="D352" s="8">
        <v>20923061000</v>
      </c>
      <c r="E352" s="8">
        <v>22636124000</v>
      </c>
      <c r="F352" s="9">
        <v>8.1999999999999993</v>
      </c>
    </row>
    <row r="353" spans="1:6" x14ac:dyDescent="0.25">
      <c r="B353" s="6" t="s">
        <v>4</v>
      </c>
      <c r="C353" s="7">
        <v>99</v>
      </c>
      <c r="D353" s="8">
        <v>9310936000</v>
      </c>
      <c r="E353" s="8">
        <v>9980251000</v>
      </c>
      <c r="F353" s="9">
        <v>7.2</v>
      </c>
    </row>
    <row r="354" spans="1:6" x14ac:dyDescent="0.25">
      <c r="B354" s="6" t="s">
        <v>5</v>
      </c>
      <c r="C354" s="7">
        <v>546</v>
      </c>
      <c r="D354" s="8">
        <v>10238898000</v>
      </c>
      <c r="E354" s="8">
        <v>10824335000</v>
      </c>
      <c r="F354" s="9">
        <v>5.7</v>
      </c>
    </row>
    <row r="355" spans="1:6" x14ac:dyDescent="0.25">
      <c r="B355" s="6" t="s">
        <v>6</v>
      </c>
      <c r="C355" s="7">
        <v>622</v>
      </c>
      <c r="D355" s="8">
        <v>6896084000</v>
      </c>
      <c r="E355" s="8">
        <v>7320543000</v>
      </c>
      <c r="F355" s="9">
        <v>6.2</v>
      </c>
    </row>
    <row r="356" spans="1:6" x14ac:dyDescent="0.25">
      <c r="B356" s="6" t="s">
        <v>7</v>
      </c>
      <c r="C356" s="7">
        <v>147</v>
      </c>
      <c r="D356" s="8">
        <v>3141858000</v>
      </c>
      <c r="E356" s="8">
        <v>3372610000</v>
      </c>
      <c r="F356" s="9">
        <v>7.3</v>
      </c>
    </row>
    <row r="357" spans="1:6" x14ac:dyDescent="0.25">
      <c r="B357" s="2" t="s">
        <v>73</v>
      </c>
      <c r="C357" s="3">
        <f>SUM(C350:C356)</f>
        <v>4099</v>
      </c>
      <c r="D357" s="4">
        <f>SUM(D350:D356)</f>
        <v>156041824000</v>
      </c>
      <c r="E357" s="4">
        <f>SUM(E350:E356)</f>
        <v>160317087000</v>
      </c>
      <c r="F357" s="5">
        <f>((E357/D357)-1)*100</f>
        <v>2.7398186527222368</v>
      </c>
    </row>
    <row r="358" spans="1:6" x14ac:dyDescent="0.25">
      <c r="A358" s="6" t="s">
        <v>51</v>
      </c>
      <c r="B358" s="6" t="s">
        <v>1</v>
      </c>
      <c r="C358" s="7">
        <v>244</v>
      </c>
      <c r="D358" s="8">
        <v>6565100000</v>
      </c>
      <c r="E358" s="8">
        <v>6269689000</v>
      </c>
      <c r="F358" s="9">
        <v>-4.5</v>
      </c>
    </row>
    <row r="359" spans="1:6" x14ac:dyDescent="0.25">
      <c r="B359" s="6" t="s">
        <v>2</v>
      </c>
      <c r="C359" s="7">
        <v>16</v>
      </c>
      <c r="D359" s="8">
        <v>609044000</v>
      </c>
      <c r="E359" s="8">
        <v>616666000</v>
      </c>
      <c r="F359" s="9">
        <v>1.3</v>
      </c>
    </row>
    <row r="360" spans="1:6" x14ac:dyDescent="0.25">
      <c r="B360" s="6" t="s">
        <v>3</v>
      </c>
      <c r="C360" s="7">
        <v>45</v>
      </c>
      <c r="D360" s="8">
        <v>1624318000</v>
      </c>
      <c r="E360" s="8">
        <v>1734136000</v>
      </c>
      <c r="F360" s="9">
        <v>6.8</v>
      </c>
    </row>
    <row r="361" spans="1:6" x14ac:dyDescent="0.25">
      <c r="B361" s="6" t="s">
        <v>4</v>
      </c>
      <c r="C361" s="7">
        <v>19</v>
      </c>
      <c r="D361" s="8">
        <v>744396000</v>
      </c>
      <c r="E361" s="8">
        <v>795067000</v>
      </c>
      <c r="F361" s="9">
        <v>6.8</v>
      </c>
    </row>
    <row r="362" spans="1:6" x14ac:dyDescent="0.25">
      <c r="B362" s="6" t="s">
        <v>5</v>
      </c>
      <c r="C362" s="7">
        <v>99</v>
      </c>
      <c r="D362" s="8">
        <v>3237722000</v>
      </c>
      <c r="E362" s="8">
        <v>3410026000</v>
      </c>
      <c r="F362" s="9">
        <v>5.3</v>
      </c>
    </row>
    <row r="363" spans="1:6" x14ac:dyDescent="0.25">
      <c r="B363" s="6" t="s">
        <v>6</v>
      </c>
      <c r="C363" s="7">
        <v>51</v>
      </c>
      <c r="D363" s="8">
        <v>413952000</v>
      </c>
      <c r="E363" s="8">
        <v>435433000</v>
      </c>
      <c r="F363" s="9">
        <v>5.2</v>
      </c>
    </row>
    <row r="364" spans="1:6" x14ac:dyDescent="0.25">
      <c r="B364" s="6" t="s">
        <v>7</v>
      </c>
      <c r="C364" s="7">
        <v>33</v>
      </c>
      <c r="D364" s="8">
        <v>400454000</v>
      </c>
      <c r="E364" s="8">
        <v>425411000</v>
      </c>
      <c r="F364" s="9">
        <v>6.2</v>
      </c>
    </row>
    <row r="365" spans="1:6" x14ac:dyDescent="0.25">
      <c r="B365" s="2" t="s">
        <v>73</v>
      </c>
      <c r="C365" s="3">
        <f>SUM(C358:C364)</f>
        <v>507</v>
      </c>
      <c r="D365" s="4">
        <f>SUM(D358:D364)</f>
        <v>13594986000</v>
      </c>
      <c r="E365" s="4">
        <f>SUM(E358:E364)</f>
        <v>13686428000</v>
      </c>
      <c r="F365" s="5">
        <f>((E365/D365)-1)*100</f>
        <v>0.67261562461335966</v>
      </c>
    </row>
    <row r="366" spans="1:6" x14ac:dyDescent="0.25">
      <c r="A366" s="6" t="s">
        <v>52</v>
      </c>
      <c r="B366" s="6" t="s">
        <v>1</v>
      </c>
      <c r="C366" s="7">
        <v>11</v>
      </c>
      <c r="D366" s="8">
        <v>438325000</v>
      </c>
      <c r="E366" s="8">
        <v>458844000</v>
      </c>
      <c r="F366" s="9">
        <v>4.7</v>
      </c>
    </row>
    <row r="367" spans="1:6" x14ac:dyDescent="0.25">
      <c r="B367" s="6" t="s">
        <v>2</v>
      </c>
      <c r="C367" s="7">
        <v>12</v>
      </c>
      <c r="D367" s="8">
        <v>103990000</v>
      </c>
      <c r="E367" s="8">
        <v>106300000</v>
      </c>
      <c r="F367" s="9">
        <v>2.2000000000000002</v>
      </c>
    </row>
    <row r="368" spans="1:6" x14ac:dyDescent="0.25">
      <c r="B368" s="6" t="s">
        <v>3</v>
      </c>
      <c r="C368" s="7">
        <v>2</v>
      </c>
      <c r="D368" s="8">
        <v>100580000</v>
      </c>
      <c r="E368" s="8">
        <v>107910000</v>
      </c>
      <c r="F368" s="9">
        <v>7.3</v>
      </c>
    </row>
    <row r="369" spans="1:6" x14ac:dyDescent="0.25">
      <c r="B369" s="6" t="s">
        <v>4</v>
      </c>
      <c r="C369" s="7">
        <v>4</v>
      </c>
      <c r="D369" s="8">
        <v>216475000</v>
      </c>
      <c r="E369" s="8">
        <v>231630000</v>
      </c>
      <c r="F369" s="9">
        <v>7</v>
      </c>
    </row>
    <row r="370" spans="1:6" x14ac:dyDescent="0.25">
      <c r="B370" s="6" t="s">
        <v>5</v>
      </c>
      <c r="C370" s="7">
        <v>51</v>
      </c>
      <c r="D370" s="8">
        <v>982659000</v>
      </c>
      <c r="E370" s="8">
        <v>1039360000</v>
      </c>
      <c r="F370" s="9">
        <v>5.8</v>
      </c>
    </row>
    <row r="371" spans="1:6" x14ac:dyDescent="0.25">
      <c r="B371" s="6" t="s">
        <v>6</v>
      </c>
      <c r="C371" s="7">
        <v>49</v>
      </c>
      <c r="D371" s="8">
        <v>357498000</v>
      </c>
      <c r="E371" s="8">
        <v>376216000</v>
      </c>
      <c r="F371" s="9">
        <v>5.2</v>
      </c>
    </row>
    <row r="372" spans="1:6" x14ac:dyDescent="0.25">
      <c r="B372" s="6" t="s">
        <v>7</v>
      </c>
      <c r="C372" s="7">
        <v>4</v>
      </c>
      <c r="D372" s="8">
        <v>12717026000</v>
      </c>
      <c r="E372" s="8">
        <v>13626742000</v>
      </c>
      <c r="F372" s="9">
        <v>7.2</v>
      </c>
    </row>
    <row r="373" spans="1:6" x14ac:dyDescent="0.25">
      <c r="B373" s="2" t="s">
        <v>73</v>
      </c>
      <c r="C373" s="3">
        <f>SUM(C366:C372)</f>
        <v>133</v>
      </c>
      <c r="D373" s="4">
        <f>SUM(D366:D372)</f>
        <v>14916553000</v>
      </c>
      <c r="E373" s="4">
        <f>SUM(E366:E372)</f>
        <v>15947002000</v>
      </c>
      <c r="F373" s="5">
        <f>((E373/D373)-1)*100</f>
        <v>6.9080906292492639</v>
      </c>
    </row>
    <row r="374" spans="1:6" x14ac:dyDescent="0.25">
      <c r="A374" s="6" t="s">
        <v>53</v>
      </c>
      <c r="B374" s="6" t="s">
        <v>1</v>
      </c>
      <c r="C374" s="7">
        <v>1962</v>
      </c>
      <c r="D374" s="8">
        <v>110078377000</v>
      </c>
      <c r="E374" s="8">
        <v>112260044000</v>
      </c>
      <c r="F374" s="9">
        <v>2</v>
      </c>
    </row>
    <row r="375" spans="1:6" x14ac:dyDescent="0.25">
      <c r="B375" s="6" t="s">
        <v>2</v>
      </c>
      <c r="C375" s="7">
        <v>32</v>
      </c>
      <c r="D375" s="8">
        <v>937611000</v>
      </c>
      <c r="E375" s="8">
        <v>997658000</v>
      </c>
      <c r="F375" s="9">
        <v>6.4</v>
      </c>
    </row>
    <row r="376" spans="1:6" x14ac:dyDescent="0.25">
      <c r="B376" s="6" t="s">
        <v>3</v>
      </c>
      <c r="C376" s="7">
        <v>268</v>
      </c>
      <c r="D376" s="8">
        <v>20690030000</v>
      </c>
      <c r="E376" s="8">
        <v>22157465000</v>
      </c>
      <c r="F376" s="9">
        <v>7.1</v>
      </c>
    </row>
    <row r="377" spans="1:6" x14ac:dyDescent="0.25">
      <c r="B377" s="6" t="s">
        <v>4</v>
      </c>
      <c r="C377" s="7">
        <v>47</v>
      </c>
      <c r="D377" s="8">
        <v>6579620000</v>
      </c>
      <c r="E377" s="8">
        <v>7093305000</v>
      </c>
      <c r="F377" s="9">
        <v>7.8</v>
      </c>
    </row>
    <row r="378" spans="1:6" x14ac:dyDescent="0.25">
      <c r="B378" s="6" t="s">
        <v>5</v>
      </c>
      <c r="C378" s="7">
        <v>10</v>
      </c>
      <c r="D378" s="8">
        <v>223550000</v>
      </c>
      <c r="E378" s="8">
        <v>224988000</v>
      </c>
      <c r="F378" s="9">
        <v>0.6</v>
      </c>
    </row>
    <row r="379" spans="1:6" x14ac:dyDescent="0.25">
      <c r="B379" s="6" t="s">
        <v>6</v>
      </c>
      <c r="C379" s="7">
        <v>76</v>
      </c>
      <c r="D379" s="8">
        <v>466664000</v>
      </c>
      <c r="E379" s="8">
        <v>483580000</v>
      </c>
      <c r="F379" s="9">
        <v>3.6</v>
      </c>
    </row>
    <row r="380" spans="1:6" x14ac:dyDescent="0.25">
      <c r="B380" s="6" t="s">
        <v>7</v>
      </c>
      <c r="C380" s="7">
        <v>47</v>
      </c>
      <c r="D380" s="8">
        <v>1157208000</v>
      </c>
      <c r="E380" s="8">
        <v>1230393000</v>
      </c>
      <c r="F380" s="9">
        <v>6.3</v>
      </c>
    </row>
    <row r="381" spans="1:6" x14ac:dyDescent="0.25">
      <c r="B381" s="2" t="s">
        <v>73</v>
      </c>
      <c r="C381" s="3">
        <f>SUM(C374:C380)</f>
        <v>2442</v>
      </c>
      <c r="D381" s="4">
        <f>SUM(D374:D380)</f>
        <v>140133060000</v>
      </c>
      <c r="E381" s="4">
        <f>SUM(E374:E380)</f>
        <v>144447433000</v>
      </c>
      <c r="F381" s="5">
        <f>((E381/D381)-1)*100</f>
        <v>3.0787688501200172</v>
      </c>
    </row>
    <row r="382" spans="1:6" x14ac:dyDescent="0.25">
      <c r="A382" s="6" t="s">
        <v>54</v>
      </c>
      <c r="B382" s="6" t="s">
        <v>1</v>
      </c>
      <c r="C382" s="7">
        <v>5461</v>
      </c>
      <c r="D382" s="8">
        <v>383590012000</v>
      </c>
      <c r="E382" s="8">
        <v>381221287000</v>
      </c>
      <c r="F382" s="9">
        <v>-0.6</v>
      </c>
    </row>
    <row r="383" spans="1:6" x14ac:dyDescent="0.25">
      <c r="B383" s="6" t="s">
        <v>2</v>
      </c>
      <c r="C383" s="7">
        <v>24</v>
      </c>
      <c r="D383" s="8">
        <v>803380000</v>
      </c>
      <c r="E383" s="8">
        <v>863110000</v>
      </c>
      <c r="F383" s="9">
        <v>7.4</v>
      </c>
    </row>
    <row r="384" spans="1:6" x14ac:dyDescent="0.25">
      <c r="B384" s="6" t="s">
        <v>3</v>
      </c>
      <c r="C384" s="7">
        <v>620</v>
      </c>
      <c r="D384" s="8">
        <v>47330137000</v>
      </c>
      <c r="E384" s="8">
        <v>50488420000</v>
      </c>
      <c r="F384" s="9">
        <v>6.7</v>
      </c>
    </row>
    <row r="385" spans="1:6" x14ac:dyDescent="0.25">
      <c r="B385" s="6" t="s">
        <v>4</v>
      </c>
      <c r="C385" s="7">
        <v>75</v>
      </c>
      <c r="D385" s="8">
        <v>24776905000</v>
      </c>
      <c r="E385" s="8">
        <v>26640656000</v>
      </c>
      <c r="F385" s="9">
        <v>7.5</v>
      </c>
    </row>
    <row r="386" spans="1:6" x14ac:dyDescent="0.25">
      <c r="B386" s="6" t="s">
        <v>5</v>
      </c>
      <c r="C386" s="7">
        <v>126</v>
      </c>
      <c r="D386" s="8">
        <v>3673400000</v>
      </c>
      <c r="E386" s="8">
        <v>3749261000</v>
      </c>
      <c r="F386" s="9">
        <v>2.1</v>
      </c>
    </row>
    <row r="387" spans="1:6" x14ac:dyDescent="0.25">
      <c r="B387" s="6" t="s">
        <v>6</v>
      </c>
      <c r="C387" s="7">
        <v>784</v>
      </c>
      <c r="D387" s="8">
        <v>8275497000</v>
      </c>
      <c r="E387" s="8">
        <v>8382232000</v>
      </c>
      <c r="F387" s="9">
        <v>1.3</v>
      </c>
    </row>
    <row r="388" spans="1:6" x14ac:dyDescent="0.25">
      <c r="B388" s="6" t="s">
        <v>7</v>
      </c>
      <c r="C388" s="7">
        <v>270</v>
      </c>
      <c r="D388" s="8">
        <v>2822799000</v>
      </c>
      <c r="E388" s="8">
        <v>3024042000</v>
      </c>
      <c r="F388" s="9">
        <v>7.1</v>
      </c>
    </row>
    <row r="389" spans="1:6" x14ac:dyDescent="0.25">
      <c r="B389" s="2" t="s">
        <v>73</v>
      </c>
      <c r="C389" s="3">
        <f>SUM(C382:C388)</f>
        <v>7360</v>
      </c>
      <c r="D389" s="4">
        <f>SUM(D382:D388)</f>
        <v>471272130000</v>
      </c>
      <c r="E389" s="4">
        <f>SUM(E382:E388)</f>
        <v>474369008000</v>
      </c>
      <c r="F389" s="5">
        <f>((E389/D389)-1)*100</f>
        <v>0.65713158127980176</v>
      </c>
    </row>
    <row r="390" spans="1:6" x14ac:dyDescent="0.25">
      <c r="A390" s="6" t="s">
        <v>55</v>
      </c>
      <c r="B390" s="6" t="s">
        <v>1</v>
      </c>
      <c r="C390" s="7">
        <v>851</v>
      </c>
      <c r="D390" s="8">
        <v>44100664000</v>
      </c>
      <c r="E390" s="8">
        <v>44805366000</v>
      </c>
      <c r="F390" s="9">
        <v>1.6</v>
      </c>
    </row>
    <row r="391" spans="1:6" x14ac:dyDescent="0.25">
      <c r="B391" s="6" t="s">
        <v>2</v>
      </c>
      <c r="C391" s="7">
        <v>120</v>
      </c>
      <c r="D391" s="8">
        <v>2289121000</v>
      </c>
      <c r="E391" s="8">
        <v>2459676000</v>
      </c>
      <c r="F391" s="9">
        <v>7.5</v>
      </c>
    </row>
    <row r="392" spans="1:6" x14ac:dyDescent="0.25">
      <c r="B392" s="6" t="s">
        <v>3</v>
      </c>
      <c r="C392" s="7">
        <v>192</v>
      </c>
      <c r="D392" s="8">
        <v>11779843000</v>
      </c>
      <c r="E392" s="8">
        <v>12548462000</v>
      </c>
      <c r="F392" s="9">
        <v>6.5</v>
      </c>
    </row>
    <row r="393" spans="1:6" x14ac:dyDescent="0.25">
      <c r="B393" s="6" t="s">
        <v>4</v>
      </c>
      <c r="C393" s="7">
        <v>38</v>
      </c>
      <c r="D393" s="8">
        <v>2708874000</v>
      </c>
      <c r="E393" s="8">
        <v>2894636000</v>
      </c>
      <c r="F393" s="9">
        <v>6.9</v>
      </c>
    </row>
    <row r="394" spans="1:6" x14ac:dyDescent="0.25">
      <c r="B394" s="6" t="s">
        <v>5</v>
      </c>
      <c r="C394" s="7">
        <v>187</v>
      </c>
      <c r="D394" s="8">
        <v>4547239000</v>
      </c>
      <c r="E394" s="8">
        <v>4810701000</v>
      </c>
      <c r="F394" s="9">
        <v>5.8</v>
      </c>
    </row>
    <row r="395" spans="1:6" x14ac:dyDescent="0.25">
      <c r="B395" s="6" t="s">
        <v>6</v>
      </c>
      <c r="C395" s="7">
        <v>330</v>
      </c>
      <c r="D395" s="8">
        <v>4194241000</v>
      </c>
      <c r="E395" s="8">
        <v>4362412000</v>
      </c>
      <c r="F395" s="9">
        <v>4</v>
      </c>
    </row>
    <row r="396" spans="1:6" x14ac:dyDescent="0.25">
      <c r="B396" s="6" t="s">
        <v>7</v>
      </c>
      <c r="C396" s="7">
        <v>93</v>
      </c>
      <c r="D396" s="8">
        <v>952618000</v>
      </c>
      <c r="E396" s="8">
        <v>1019644000</v>
      </c>
      <c r="F396" s="9">
        <v>7</v>
      </c>
    </row>
    <row r="397" spans="1:6" x14ac:dyDescent="0.25">
      <c r="B397" s="2" t="s">
        <v>73</v>
      </c>
      <c r="C397" s="3">
        <f>SUM(C390:C396)</f>
        <v>1811</v>
      </c>
      <c r="D397" s="4">
        <f>SUM(D390:D396)</f>
        <v>70572600000</v>
      </c>
      <c r="E397" s="4">
        <f>SUM(E390:E396)</f>
        <v>72900897000</v>
      </c>
      <c r="F397" s="5">
        <f>((E397/D397)-1)*100</f>
        <v>3.299151512059928</v>
      </c>
    </row>
    <row r="398" spans="1:6" x14ac:dyDescent="0.25">
      <c r="A398" s="6" t="s">
        <v>56</v>
      </c>
      <c r="B398" s="6" t="s">
        <v>1</v>
      </c>
      <c r="C398" s="7">
        <v>286</v>
      </c>
      <c r="D398" s="8">
        <v>17203950000</v>
      </c>
      <c r="E398" s="8">
        <v>17263307000</v>
      </c>
      <c r="F398" s="9">
        <v>0.3</v>
      </c>
    </row>
    <row r="399" spans="1:6" x14ac:dyDescent="0.25">
      <c r="B399" s="6" t="s">
        <v>2</v>
      </c>
      <c r="C399" s="7">
        <v>48</v>
      </c>
      <c r="D399" s="8">
        <v>902527000</v>
      </c>
      <c r="E399" s="8">
        <v>958733000</v>
      </c>
      <c r="F399" s="9">
        <v>6.2</v>
      </c>
    </row>
    <row r="400" spans="1:6" x14ac:dyDescent="0.25">
      <c r="B400" s="6" t="s">
        <v>3</v>
      </c>
      <c r="C400" s="7">
        <v>91</v>
      </c>
      <c r="D400" s="8">
        <v>4920531000</v>
      </c>
      <c r="E400" s="8">
        <v>5279918000</v>
      </c>
      <c r="F400" s="9">
        <v>7.3</v>
      </c>
    </row>
    <row r="401" spans="1:6" x14ac:dyDescent="0.25">
      <c r="B401" s="6" t="s">
        <v>4</v>
      </c>
      <c r="C401" s="7">
        <v>13</v>
      </c>
      <c r="D401" s="8">
        <v>634709000</v>
      </c>
      <c r="E401" s="8">
        <v>679769000</v>
      </c>
      <c r="F401" s="9">
        <v>7.1</v>
      </c>
    </row>
    <row r="402" spans="1:6" x14ac:dyDescent="0.25">
      <c r="B402" s="6" t="s">
        <v>5</v>
      </c>
      <c r="C402" s="7">
        <v>120</v>
      </c>
      <c r="D402" s="8">
        <v>3741337000</v>
      </c>
      <c r="E402" s="8">
        <v>3897633000</v>
      </c>
      <c r="F402" s="9">
        <v>4.2</v>
      </c>
    </row>
    <row r="403" spans="1:6" x14ac:dyDescent="0.25">
      <c r="B403" s="6" t="s">
        <v>6</v>
      </c>
      <c r="C403" s="7">
        <v>103</v>
      </c>
      <c r="D403" s="8">
        <v>288069000</v>
      </c>
      <c r="E403" s="8">
        <v>300553000</v>
      </c>
      <c r="F403" s="9">
        <v>4.3</v>
      </c>
    </row>
    <row r="404" spans="1:6" x14ac:dyDescent="0.25">
      <c r="B404" s="6" t="s">
        <v>7</v>
      </c>
      <c r="C404" s="7">
        <v>22</v>
      </c>
      <c r="D404" s="8">
        <v>174502000</v>
      </c>
      <c r="E404" s="8">
        <v>183944000</v>
      </c>
      <c r="F404" s="9">
        <v>5.4</v>
      </c>
    </row>
    <row r="405" spans="1:6" x14ac:dyDescent="0.25">
      <c r="B405" s="2" t="s">
        <v>73</v>
      </c>
      <c r="C405" s="3">
        <f>SUM(C398:C404)</f>
        <v>683</v>
      </c>
      <c r="D405" s="4">
        <f>SUM(D398:D404)</f>
        <v>27865625000</v>
      </c>
      <c r="E405" s="4">
        <f>SUM(E398:E404)</f>
        <v>28563857000</v>
      </c>
      <c r="F405" s="5">
        <f>((E405/D405)-1)*100</f>
        <v>2.5057108893125513</v>
      </c>
    </row>
    <row r="406" spans="1:6" x14ac:dyDescent="0.25">
      <c r="A406" s="6" t="s">
        <v>57</v>
      </c>
      <c r="B406" s="6" t="s">
        <v>1</v>
      </c>
      <c r="C406" s="7">
        <v>152</v>
      </c>
      <c r="D406" s="8">
        <v>6675883000</v>
      </c>
      <c r="E406" s="8">
        <v>6969277000</v>
      </c>
      <c r="F406" s="9">
        <v>4.4000000000000004</v>
      </c>
    </row>
    <row r="407" spans="1:6" x14ac:dyDescent="0.25">
      <c r="B407" s="6" t="s">
        <v>2</v>
      </c>
      <c r="C407" s="7">
        <v>151</v>
      </c>
      <c r="D407" s="8">
        <v>3149362000</v>
      </c>
      <c r="E407" s="8">
        <v>3506661000</v>
      </c>
      <c r="F407" s="9">
        <v>11.3</v>
      </c>
    </row>
    <row r="408" spans="1:6" x14ac:dyDescent="0.25">
      <c r="B408" s="6" t="s">
        <v>3</v>
      </c>
      <c r="C408" s="7">
        <v>52</v>
      </c>
      <c r="D408" s="8">
        <v>3505439000</v>
      </c>
      <c r="E408" s="8">
        <v>3743992000</v>
      </c>
      <c r="F408" s="9">
        <v>6.8</v>
      </c>
    </row>
    <row r="409" spans="1:6" x14ac:dyDescent="0.25">
      <c r="B409" s="6" t="s">
        <v>4</v>
      </c>
      <c r="C409" s="7">
        <v>25</v>
      </c>
      <c r="D409" s="8">
        <v>1094198000</v>
      </c>
      <c r="E409" s="8">
        <v>1174896000</v>
      </c>
      <c r="F409" s="9">
        <v>7.4</v>
      </c>
    </row>
    <row r="410" spans="1:6" x14ac:dyDescent="0.25">
      <c r="B410" s="6" t="s">
        <v>5</v>
      </c>
      <c r="C410" s="7">
        <v>216</v>
      </c>
      <c r="D410" s="8">
        <v>6134150000</v>
      </c>
      <c r="E410" s="8">
        <v>6316988000</v>
      </c>
      <c r="F410" s="9">
        <v>3</v>
      </c>
    </row>
    <row r="411" spans="1:6" x14ac:dyDescent="0.25">
      <c r="B411" s="6" t="s">
        <v>6</v>
      </c>
      <c r="C411" s="7">
        <v>199</v>
      </c>
      <c r="D411" s="8">
        <v>3022730000</v>
      </c>
      <c r="E411" s="8">
        <v>3261646000</v>
      </c>
      <c r="F411" s="9">
        <v>7.9</v>
      </c>
    </row>
    <row r="412" spans="1:6" x14ac:dyDescent="0.25">
      <c r="B412" s="6" t="s">
        <v>7</v>
      </c>
      <c r="C412" s="7">
        <v>26</v>
      </c>
      <c r="D412" s="8">
        <v>271189000</v>
      </c>
      <c r="E412" s="8">
        <v>288430000</v>
      </c>
      <c r="F412" s="9">
        <v>6.4</v>
      </c>
    </row>
    <row r="413" spans="1:6" x14ac:dyDescent="0.25">
      <c r="B413" s="2" t="s">
        <v>73</v>
      </c>
      <c r="C413" s="3">
        <f>SUM(C406:C412)</f>
        <v>821</v>
      </c>
      <c r="D413" s="4">
        <f>SUM(D406:D412)</f>
        <v>23852951000</v>
      </c>
      <c r="E413" s="4">
        <f>SUM(E406:E412)</f>
        <v>25261890000</v>
      </c>
      <c r="F413" s="5">
        <f>((E413/D413)-1)*100</f>
        <v>5.9067701937592476</v>
      </c>
    </row>
    <row r="414" spans="1:6" x14ac:dyDescent="0.25">
      <c r="A414" s="6" t="s">
        <v>58</v>
      </c>
      <c r="B414" s="6" t="s">
        <v>1</v>
      </c>
      <c r="C414" s="7">
        <v>55</v>
      </c>
      <c r="D414" s="8">
        <v>3337960000</v>
      </c>
      <c r="E414" s="8">
        <v>3576005000</v>
      </c>
      <c r="F414" s="9">
        <v>7.1</v>
      </c>
    </row>
    <row r="415" spans="1:6" x14ac:dyDescent="0.25">
      <c r="B415" s="6" t="s">
        <v>2</v>
      </c>
      <c r="C415" s="7">
        <v>27</v>
      </c>
      <c r="D415" s="8">
        <v>825296000</v>
      </c>
      <c r="E415" s="8">
        <v>883366000</v>
      </c>
      <c r="F415" s="9">
        <v>7</v>
      </c>
    </row>
    <row r="416" spans="1:6" x14ac:dyDescent="0.25">
      <c r="B416" s="6" t="s">
        <v>3</v>
      </c>
      <c r="C416" s="7">
        <v>10</v>
      </c>
      <c r="D416" s="8">
        <v>619520000</v>
      </c>
      <c r="E416" s="8">
        <v>646965000</v>
      </c>
      <c r="F416" s="9">
        <v>4.4000000000000004</v>
      </c>
    </row>
    <row r="417" spans="1:6" x14ac:dyDescent="0.25">
      <c r="B417" s="6" t="s">
        <v>4</v>
      </c>
      <c r="C417" s="7">
        <v>2</v>
      </c>
      <c r="D417" s="8">
        <v>41745000</v>
      </c>
      <c r="E417" s="8">
        <v>45080000</v>
      </c>
      <c r="F417" s="9">
        <v>8</v>
      </c>
    </row>
    <row r="418" spans="1:6" x14ac:dyDescent="0.25">
      <c r="B418" s="6" t="s">
        <v>5</v>
      </c>
      <c r="C418" s="7">
        <v>107</v>
      </c>
      <c r="D418" s="8">
        <v>4417450000</v>
      </c>
      <c r="E418" s="8">
        <v>4725528000</v>
      </c>
      <c r="F418" s="9">
        <v>7</v>
      </c>
    </row>
    <row r="419" spans="1:6" x14ac:dyDescent="0.25">
      <c r="B419" s="6" t="s">
        <v>6</v>
      </c>
      <c r="C419" s="7">
        <v>137</v>
      </c>
      <c r="D419" s="8">
        <v>3170133000</v>
      </c>
      <c r="E419" s="8">
        <v>3413771000</v>
      </c>
      <c r="F419" s="9">
        <v>7.7</v>
      </c>
    </row>
    <row r="420" spans="1:6" x14ac:dyDescent="0.25">
      <c r="B420" s="6" t="s">
        <v>7</v>
      </c>
      <c r="C420" s="7">
        <v>25</v>
      </c>
      <c r="D420" s="8">
        <v>25597208000</v>
      </c>
      <c r="E420" s="8">
        <v>27464688000</v>
      </c>
      <c r="F420" s="9">
        <v>7.3</v>
      </c>
    </row>
    <row r="421" spans="1:6" x14ac:dyDescent="0.25">
      <c r="B421" s="2" t="s">
        <v>73</v>
      </c>
      <c r="C421" s="3">
        <f>SUM(C414:C420)</f>
        <v>363</v>
      </c>
      <c r="D421" s="4">
        <f>SUM(D414:D420)</f>
        <v>38009312000</v>
      </c>
      <c r="E421" s="4">
        <f>SUM(E414:E420)</f>
        <v>40755403000</v>
      </c>
      <c r="F421" s="5">
        <f>((E421/D421)-1)*100</f>
        <v>7.2247848106274493</v>
      </c>
    </row>
    <row r="422" spans="1:6" x14ac:dyDescent="0.25">
      <c r="A422" s="6" t="s">
        <v>59</v>
      </c>
      <c r="B422" s="6" t="s">
        <v>1</v>
      </c>
      <c r="C422" s="7">
        <v>620</v>
      </c>
      <c r="D422" s="8">
        <v>37729172000</v>
      </c>
      <c r="E422" s="8">
        <v>38933308000</v>
      </c>
      <c r="F422" s="9">
        <v>3.2</v>
      </c>
    </row>
    <row r="423" spans="1:6" x14ac:dyDescent="0.25">
      <c r="B423" s="6" t="s">
        <v>2</v>
      </c>
      <c r="C423" s="7">
        <v>350</v>
      </c>
      <c r="D423" s="8">
        <v>11543067000</v>
      </c>
      <c r="E423" s="8">
        <v>12324849000</v>
      </c>
      <c r="F423" s="9">
        <v>6.8</v>
      </c>
    </row>
    <row r="424" spans="1:6" x14ac:dyDescent="0.25">
      <c r="B424" s="6" t="s">
        <v>3</v>
      </c>
      <c r="C424" s="7">
        <v>124</v>
      </c>
      <c r="D424" s="8">
        <v>8515895000</v>
      </c>
      <c r="E424" s="8">
        <v>9099478000</v>
      </c>
      <c r="F424" s="9">
        <v>6.9</v>
      </c>
    </row>
    <row r="425" spans="1:6" x14ac:dyDescent="0.25">
      <c r="B425" s="6" t="s">
        <v>4</v>
      </c>
      <c r="C425" s="7">
        <v>33</v>
      </c>
      <c r="D425" s="8">
        <v>3713302000</v>
      </c>
      <c r="E425" s="8">
        <v>3988065000</v>
      </c>
      <c r="F425" s="9">
        <v>7.4</v>
      </c>
    </row>
    <row r="426" spans="1:6" x14ac:dyDescent="0.25">
      <c r="B426" s="6" t="s">
        <v>5</v>
      </c>
      <c r="C426" s="7">
        <v>443</v>
      </c>
      <c r="D426" s="8">
        <v>18186398000</v>
      </c>
      <c r="E426" s="8">
        <v>19439033000</v>
      </c>
      <c r="F426" s="9">
        <v>6.9</v>
      </c>
    </row>
    <row r="427" spans="1:6" x14ac:dyDescent="0.25">
      <c r="B427" s="6" t="s">
        <v>6</v>
      </c>
      <c r="C427" s="7">
        <v>669</v>
      </c>
      <c r="D427" s="8">
        <v>3615884000</v>
      </c>
      <c r="E427" s="8">
        <v>3894213000</v>
      </c>
      <c r="F427" s="9">
        <v>7.7</v>
      </c>
    </row>
    <row r="428" spans="1:6" x14ac:dyDescent="0.25">
      <c r="B428" s="6" t="s">
        <v>7</v>
      </c>
      <c r="C428" s="7">
        <v>123</v>
      </c>
      <c r="D428" s="8">
        <v>1385838000</v>
      </c>
      <c r="E428" s="8">
        <v>1467393000</v>
      </c>
      <c r="F428" s="9">
        <v>5.9</v>
      </c>
    </row>
    <row r="429" spans="1:6" x14ac:dyDescent="0.25">
      <c r="B429" s="2" t="s">
        <v>73</v>
      </c>
      <c r="C429" s="3">
        <f>SUM(C422:C428)</f>
        <v>2362</v>
      </c>
      <c r="D429" s="4">
        <f>SUM(D422:D428)</f>
        <v>84689556000</v>
      </c>
      <c r="E429" s="4">
        <f>SUM(E422:E428)</f>
        <v>89146339000</v>
      </c>
      <c r="F429" s="5">
        <f>((E429/D429)-1)*100</f>
        <v>5.2624942324647428</v>
      </c>
    </row>
    <row r="430" spans="1:6" x14ac:dyDescent="0.25">
      <c r="A430" s="6" t="s">
        <v>60</v>
      </c>
      <c r="B430" s="6" t="s">
        <v>1</v>
      </c>
      <c r="C430" s="7">
        <v>694</v>
      </c>
      <c r="D430" s="8">
        <v>38291167000</v>
      </c>
      <c r="E430" s="8">
        <v>39757075000</v>
      </c>
      <c r="F430" s="9">
        <v>3.8</v>
      </c>
    </row>
    <row r="431" spans="1:6" x14ac:dyDescent="0.25">
      <c r="B431" s="6" t="s">
        <v>2</v>
      </c>
      <c r="C431" s="7">
        <v>621</v>
      </c>
      <c r="D431" s="8">
        <v>21544018000</v>
      </c>
      <c r="E431" s="8">
        <v>23387052000</v>
      </c>
      <c r="F431" s="9">
        <v>8.6</v>
      </c>
    </row>
    <row r="432" spans="1:6" x14ac:dyDescent="0.25">
      <c r="B432" s="6" t="s">
        <v>3</v>
      </c>
      <c r="C432" s="7">
        <v>121</v>
      </c>
      <c r="D432" s="8">
        <v>7511661000</v>
      </c>
      <c r="E432" s="8">
        <v>8043852000</v>
      </c>
      <c r="F432" s="9">
        <v>7.1</v>
      </c>
    </row>
    <row r="433" spans="1:6" x14ac:dyDescent="0.25">
      <c r="B433" s="6" t="s">
        <v>4</v>
      </c>
      <c r="C433" s="7">
        <v>32</v>
      </c>
      <c r="D433" s="8">
        <v>3464557000</v>
      </c>
      <c r="E433" s="8">
        <v>3706521000</v>
      </c>
      <c r="F433" s="9">
        <v>7</v>
      </c>
    </row>
    <row r="434" spans="1:6" x14ac:dyDescent="0.25">
      <c r="B434" s="6" t="s">
        <v>5</v>
      </c>
      <c r="C434" s="7">
        <v>459</v>
      </c>
      <c r="D434" s="8">
        <v>16188182000</v>
      </c>
      <c r="E434" s="8">
        <v>17255829000</v>
      </c>
      <c r="F434" s="9">
        <v>6.6</v>
      </c>
    </row>
    <row r="435" spans="1:6" x14ac:dyDescent="0.25">
      <c r="B435" s="6" t="s">
        <v>6</v>
      </c>
      <c r="C435" s="7">
        <v>1277</v>
      </c>
      <c r="D435" s="8">
        <v>6353736000</v>
      </c>
      <c r="E435" s="8">
        <v>6916415000</v>
      </c>
      <c r="F435" s="9">
        <v>8.9</v>
      </c>
    </row>
    <row r="436" spans="1:6" x14ac:dyDescent="0.25">
      <c r="B436" s="6" t="s">
        <v>7</v>
      </c>
      <c r="C436" s="7">
        <v>132</v>
      </c>
      <c r="D436" s="8">
        <v>2418870000</v>
      </c>
      <c r="E436" s="8">
        <v>2590875000</v>
      </c>
      <c r="F436" s="9">
        <v>7.1</v>
      </c>
    </row>
    <row r="437" spans="1:6" x14ac:dyDescent="0.25">
      <c r="B437" s="2" t="s">
        <v>73</v>
      </c>
      <c r="C437" s="3">
        <f>SUM(C430:C436)</f>
        <v>3336</v>
      </c>
      <c r="D437" s="4">
        <f>SUM(D430:D436)</f>
        <v>95772191000</v>
      </c>
      <c r="E437" s="4">
        <f>SUM(E430:E436)</f>
        <v>101657619000</v>
      </c>
      <c r="F437" s="5">
        <f>((E437/D437)-1)*100</f>
        <v>6.1452368777905386</v>
      </c>
    </row>
    <row r="438" spans="1:6" x14ac:dyDescent="0.25">
      <c r="A438" s="6" t="s">
        <v>61</v>
      </c>
      <c r="B438" s="6" t="s">
        <v>1</v>
      </c>
      <c r="C438" s="7">
        <v>315</v>
      </c>
      <c r="D438" s="8">
        <v>18101570000</v>
      </c>
      <c r="E438" s="8">
        <v>17854017000</v>
      </c>
      <c r="F438" s="9">
        <v>-1.4</v>
      </c>
    </row>
    <row r="439" spans="1:6" x14ac:dyDescent="0.25">
      <c r="B439" s="6" t="s">
        <v>2</v>
      </c>
      <c r="C439" s="7">
        <v>371</v>
      </c>
      <c r="D439" s="8">
        <v>18654215000</v>
      </c>
      <c r="E439" s="8">
        <v>19620389000</v>
      </c>
      <c r="F439" s="9">
        <v>5.2</v>
      </c>
    </row>
    <row r="440" spans="1:6" x14ac:dyDescent="0.25">
      <c r="B440" s="6" t="s">
        <v>3</v>
      </c>
      <c r="C440" s="7">
        <v>61</v>
      </c>
      <c r="D440" s="8">
        <v>3457025000</v>
      </c>
      <c r="E440" s="8">
        <v>3713727000</v>
      </c>
      <c r="F440" s="9">
        <v>7.4</v>
      </c>
    </row>
    <row r="441" spans="1:6" x14ac:dyDescent="0.25">
      <c r="B441" s="6" t="s">
        <v>4</v>
      </c>
      <c r="C441" s="7">
        <v>17</v>
      </c>
      <c r="D441" s="8">
        <v>1914897000</v>
      </c>
      <c r="E441" s="8">
        <v>2046426000</v>
      </c>
      <c r="F441" s="9">
        <v>6.9</v>
      </c>
    </row>
    <row r="442" spans="1:6" x14ac:dyDescent="0.25">
      <c r="B442" s="6" t="s">
        <v>5</v>
      </c>
      <c r="C442" s="7">
        <v>152</v>
      </c>
      <c r="D442" s="8">
        <v>7030887000</v>
      </c>
      <c r="E442" s="8">
        <v>7195432000</v>
      </c>
      <c r="F442" s="9">
        <v>2.2999999999999998</v>
      </c>
    </row>
    <row r="443" spans="1:6" x14ac:dyDescent="0.25">
      <c r="B443" s="6" t="s">
        <v>6</v>
      </c>
      <c r="C443" s="7">
        <v>299</v>
      </c>
      <c r="D443" s="8">
        <v>2326291000</v>
      </c>
      <c r="E443" s="8">
        <v>2464483000</v>
      </c>
      <c r="F443" s="9">
        <v>5.9</v>
      </c>
    </row>
    <row r="444" spans="1:6" x14ac:dyDescent="0.25">
      <c r="B444" s="6" t="s">
        <v>7</v>
      </c>
      <c r="C444" s="7">
        <v>39</v>
      </c>
      <c r="D444" s="8">
        <v>1271828000</v>
      </c>
      <c r="E444" s="8">
        <v>1357616000</v>
      </c>
      <c r="F444" s="9">
        <v>6.7</v>
      </c>
    </row>
    <row r="445" spans="1:6" x14ac:dyDescent="0.25">
      <c r="B445" s="2" t="s">
        <v>73</v>
      </c>
      <c r="C445" s="3">
        <f>SUM(C438:C444)</f>
        <v>1254</v>
      </c>
      <c r="D445" s="4">
        <f>SUM(D438:D444)</f>
        <v>52756713000</v>
      </c>
      <c r="E445" s="4">
        <f>SUM(E438:E444)</f>
        <v>54252090000</v>
      </c>
      <c r="F445" s="5">
        <f>((E445/D445)-1)*100</f>
        <v>2.8344771972431237</v>
      </c>
    </row>
    <row r="446" spans="1:6" x14ac:dyDescent="0.25">
      <c r="A446" s="6" t="s">
        <v>62</v>
      </c>
      <c r="B446" s="6" t="s">
        <v>1</v>
      </c>
      <c r="C446" s="7">
        <v>1483</v>
      </c>
      <c r="D446" s="8">
        <v>109313068000</v>
      </c>
      <c r="E446" s="8">
        <v>109475117000</v>
      </c>
      <c r="F446" s="9">
        <v>0.1</v>
      </c>
    </row>
    <row r="447" spans="1:6" x14ac:dyDescent="0.25">
      <c r="B447" s="6" t="s">
        <v>2</v>
      </c>
      <c r="C447" s="7">
        <v>3</v>
      </c>
      <c r="D447" s="8">
        <v>52670000</v>
      </c>
      <c r="E447" s="8">
        <v>55425000</v>
      </c>
      <c r="F447" s="9">
        <v>5.2</v>
      </c>
    </row>
    <row r="448" spans="1:6" x14ac:dyDescent="0.25">
      <c r="B448" s="6" t="s">
        <v>3</v>
      </c>
      <c r="C448" s="7">
        <v>216</v>
      </c>
      <c r="D448" s="8">
        <v>11018649000</v>
      </c>
      <c r="E448" s="8">
        <v>11982521000</v>
      </c>
      <c r="F448" s="9">
        <v>8.6999999999999993</v>
      </c>
    </row>
    <row r="449" spans="1:6" x14ac:dyDescent="0.25">
      <c r="B449" s="6" t="s">
        <v>4</v>
      </c>
      <c r="C449" s="7">
        <v>28</v>
      </c>
      <c r="D449" s="8">
        <v>6196635000</v>
      </c>
      <c r="E449" s="8">
        <v>6647010000</v>
      </c>
      <c r="F449" s="9">
        <v>7.3</v>
      </c>
    </row>
    <row r="450" spans="1:6" x14ac:dyDescent="0.25">
      <c r="B450" s="6" t="s">
        <v>5</v>
      </c>
      <c r="C450" s="7">
        <v>7</v>
      </c>
      <c r="D450" s="8">
        <v>87593000</v>
      </c>
      <c r="E450" s="8">
        <v>93464000</v>
      </c>
      <c r="F450" s="9">
        <v>6.7</v>
      </c>
    </row>
    <row r="451" spans="1:6" x14ac:dyDescent="0.25">
      <c r="B451" s="6" t="s">
        <v>6</v>
      </c>
      <c r="C451" s="7">
        <v>190</v>
      </c>
      <c r="D451" s="8">
        <v>1800164000</v>
      </c>
      <c r="E451" s="8">
        <v>1866031000</v>
      </c>
      <c r="F451" s="9">
        <v>3.7</v>
      </c>
    </row>
    <row r="452" spans="1:6" x14ac:dyDescent="0.25">
      <c r="B452" s="6" t="s">
        <v>7</v>
      </c>
      <c r="C452" s="7">
        <v>60</v>
      </c>
      <c r="D452" s="8">
        <v>1437993000</v>
      </c>
      <c r="E452" s="8">
        <v>1493250000</v>
      </c>
      <c r="F452" s="9">
        <v>3.8</v>
      </c>
    </row>
    <row r="453" spans="1:6" x14ac:dyDescent="0.25">
      <c r="B453" s="2" t="s">
        <v>73</v>
      </c>
      <c r="C453" s="3">
        <f>SUM(C446:C452)</f>
        <v>1987</v>
      </c>
      <c r="D453" s="4">
        <f>SUM(D446:D452)</f>
        <v>129906772000</v>
      </c>
      <c r="E453" s="4">
        <f>SUM(E446:E452)</f>
        <v>131612818000</v>
      </c>
      <c r="F453" s="5">
        <f>((E453/D453)-1)*100</f>
        <v>1.3132848840243572</v>
      </c>
    </row>
    <row r="454" spans="1:6" x14ac:dyDescent="0.25">
      <c r="A454" s="6" t="s">
        <v>63</v>
      </c>
      <c r="B454" s="6" t="s">
        <v>1</v>
      </c>
      <c r="C454" s="7">
        <v>1213</v>
      </c>
      <c r="D454" s="8">
        <v>76152255000</v>
      </c>
      <c r="E454" s="8">
        <v>76932115000</v>
      </c>
      <c r="F454" s="9">
        <v>1</v>
      </c>
    </row>
    <row r="455" spans="1:6" x14ac:dyDescent="0.25">
      <c r="B455" s="6" t="s">
        <v>2</v>
      </c>
      <c r="C455" s="7">
        <v>85</v>
      </c>
      <c r="D455" s="8">
        <v>3443400000</v>
      </c>
      <c r="E455" s="8">
        <v>3737190000</v>
      </c>
      <c r="F455" s="9">
        <v>8.5</v>
      </c>
    </row>
    <row r="456" spans="1:6" x14ac:dyDescent="0.25">
      <c r="B456" s="6" t="s">
        <v>3</v>
      </c>
      <c r="C456" s="7">
        <v>268</v>
      </c>
      <c r="D456" s="8">
        <v>17498366000</v>
      </c>
      <c r="E456" s="8">
        <v>18691249000</v>
      </c>
      <c r="F456" s="9">
        <v>6.8</v>
      </c>
    </row>
    <row r="457" spans="1:6" x14ac:dyDescent="0.25">
      <c r="B457" s="6" t="s">
        <v>4</v>
      </c>
      <c r="C457" s="7">
        <v>23</v>
      </c>
      <c r="D457" s="8">
        <v>4023789000</v>
      </c>
      <c r="E457" s="8">
        <v>4317878000</v>
      </c>
      <c r="F457" s="9">
        <v>7.3</v>
      </c>
    </row>
    <row r="458" spans="1:6" x14ac:dyDescent="0.25">
      <c r="B458" s="6" t="s">
        <v>5</v>
      </c>
      <c r="C458" s="7">
        <v>174</v>
      </c>
      <c r="D458" s="8">
        <v>10491721000</v>
      </c>
      <c r="E458" s="8">
        <v>10848706000</v>
      </c>
      <c r="F458" s="9">
        <v>3.4</v>
      </c>
    </row>
    <row r="459" spans="1:6" x14ac:dyDescent="0.25">
      <c r="B459" s="6" t="s">
        <v>6</v>
      </c>
      <c r="C459" s="7">
        <v>577</v>
      </c>
      <c r="D459" s="8">
        <v>8787174000</v>
      </c>
      <c r="E459" s="8">
        <v>9287378000</v>
      </c>
      <c r="F459" s="9">
        <v>5.7</v>
      </c>
    </row>
    <row r="460" spans="1:6" x14ac:dyDescent="0.25">
      <c r="B460" s="6" t="s">
        <v>7</v>
      </c>
      <c r="C460" s="7">
        <v>100</v>
      </c>
      <c r="D460" s="8">
        <v>16629298000</v>
      </c>
      <c r="E460" s="8">
        <v>17807031000</v>
      </c>
      <c r="F460" s="9">
        <v>7.1</v>
      </c>
    </row>
    <row r="461" spans="1:6" x14ac:dyDescent="0.25">
      <c r="B461" s="2" t="s">
        <v>73</v>
      </c>
      <c r="C461" s="3">
        <f>SUM(C454:C460)</f>
        <v>2440</v>
      </c>
      <c r="D461" s="4">
        <f>SUM(D454:D460)</f>
        <v>137026003000</v>
      </c>
      <c r="E461" s="4">
        <f>SUM(E454:E460)</f>
        <v>141621547000</v>
      </c>
      <c r="F461" s="5">
        <f>((E461/D461)-1)*100</f>
        <v>3.3537751225218182</v>
      </c>
    </row>
    <row r="462" spans="1:6" x14ac:dyDescent="0.25">
      <c r="A462" s="6" t="s">
        <v>64</v>
      </c>
      <c r="B462" s="6" t="s">
        <v>1</v>
      </c>
      <c r="C462" s="7">
        <v>247</v>
      </c>
      <c r="D462" s="8">
        <v>12478277000</v>
      </c>
      <c r="E462" s="8">
        <v>12139631000</v>
      </c>
      <c r="F462" s="9">
        <v>-2.7</v>
      </c>
    </row>
    <row r="463" spans="1:6" x14ac:dyDescent="0.25">
      <c r="B463" s="6" t="s">
        <v>2</v>
      </c>
      <c r="C463" s="7">
        <v>3341</v>
      </c>
      <c r="D463" s="8">
        <v>162952130000</v>
      </c>
      <c r="E463" s="8">
        <v>168673978000</v>
      </c>
      <c r="F463" s="9">
        <v>3.5</v>
      </c>
    </row>
    <row r="464" spans="1:6" x14ac:dyDescent="0.25">
      <c r="B464" s="6" t="s">
        <v>3</v>
      </c>
      <c r="C464" s="7">
        <v>67</v>
      </c>
      <c r="D464" s="8">
        <v>3606537000</v>
      </c>
      <c r="E464" s="8">
        <v>3880193000</v>
      </c>
      <c r="F464" s="9">
        <v>7.6</v>
      </c>
    </row>
    <row r="465" spans="1:6" x14ac:dyDescent="0.25">
      <c r="B465" s="6" t="s">
        <v>4</v>
      </c>
      <c r="C465" s="7">
        <v>16</v>
      </c>
      <c r="D465" s="8">
        <v>1678930000</v>
      </c>
      <c r="E465" s="8">
        <v>1793559000</v>
      </c>
      <c r="F465" s="9">
        <v>6.8</v>
      </c>
    </row>
    <row r="466" spans="1:6" x14ac:dyDescent="0.25">
      <c r="B466" s="6" t="s">
        <v>5</v>
      </c>
      <c r="C466" s="7">
        <v>130</v>
      </c>
      <c r="D466" s="8">
        <v>5918367000</v>
      </c>
      <c r="E466" s="8">
        <v>6050265000</v>
      </c>
      <c r="F466" s="9">
        <v>2.2000000000000002</v>
      </c>
    </row>
    <row r="467" spans="1:6" x14ac:dyDescent="0.25">
      <c r="B467" s="6" t="s">
        <v>6</v>
      </c>
      <c r="C467" s="7">
        <v>1925</v>
      </c>
      <c r="D467" s="8">
        <v>7839855000</v>
      </c>
      <c r="E467" s="8">
        <v>8352551000</v>
      </c>
      <c r="F467" s="9">
        <v>6.5</v>
      </c>
    </row>
    <row r="468" spans="1:6" x14ac:dyDescent="0.25">
      <c r="B468" s="6" t="s">
        <v>7</v>
      </c>
      <c r="C468" s="7">
        <v>39</v>
      </c>
      <c r="D468" s="8">
        <v>11773357000</v>
      </c>
      <c r="E468" s="8">
        <v>12615035000</v>
      </c>
      <c r="F468" s="9">
        <v>7.1</v>
      </c>
    </row>
    <row r="469" spans="1:6" x14ac:dyDescent="0.25">
      <c r="B469" s="2" t="s">
        <v>73</v>
      </c>
      <c r="C469" s="3">
        <f>SUM(C462:C468)</f>
        <v>5765</v>
      </c>
      <c r="D469" s="4">
        <f>SUM(D462:D468)</f>
        <v>206247453000</v>
      </c>
      <c r="E469" s="4">
        <f>SUM(E462:E468)</f>
        <v>213505212000</v>
      </c>
      <c r="F469" s="5">
        <f>((E469/D469)-1)*100</f>
        <v>3.5189569104642437</v>
      </c>
    </row>
    <row r="470" spans="1:6" x14ac:dyDescent="0.25">
      <c r="A470" s="6" t="s">
        <v>65</v>
      </c>
      <c r="B470" s="6" t="s">
        <v>1</v>
      </c>
      <c r="C470" s="7">
        <v>203</v>
      </c>
      <c r="D470" s="8">
        <v>10584804000</v>
      </c>
      <c r="E470" s="8">
        <v>10142680000</v>
      </c>
      <c r="F470" s="9">
        <v>-4.2</v>
      </c>
    </row>
    <row r="471" spans="1:6" x14ac:dyDescent="0.25">
      <c r="B471" s="6" t="s">
        <v>2</v>
      </c>
      <c r="C471" s="7">
        <v>230</v>
      </c>
      <c r="D471" s="8">
        <v>7618678000</v>
      </c>
      <c r="E471" s="8">
        <v>7921607000</v>
      </c>
      <c r="F471" s="9">
        <v>4</v>
      </c>
    </row>
    <row r="472" spans="1:6" x14ac:dyDescent="0.25">
      <c r="B472" s="6" t="s">
        <v>3</v>
      </c>
      <c r="C472" s="7">
        <v>29</v>
      </c>
      <c r="D472" s="8">
        <v>1673884000</v>
      </c>
      <c r="E472" s="8">
        <v>1796216000</v>
      </c>
      <c r="F472" s="9">
        <v>7.3</v>
      </c>
    </row>
    <row r="473" spans="1:6" x14ac:dyDescent="0.25">
      <c r="B473" s="6" t="s">
        <v>4</v>
      </c>
      <c r="C473" s="7">
        <v>8</v>
      </c>
      <c r="D473" s="8">
        <v>1124009000</v>
      </c>
      <c r="E473" s="8">
        <v>1205701000</v>
      </c>
      <c r="F473" s="9">
        <v>7.3</v>
      </c>
    </row>
    <row r="474" spans="1:6" x14ac:dyDescent="0.25">
      <c r="B474" s="6" t="s">
        <v>5</v>
      </c>
      <c r="C474" s="7">
        <v>176</v>
      </c>
      <c r="D474" s="8">
        <v>9923234000</v>
      </c>
      <c r="E474" s="8">
        <v>10119779000</v>
      </c>
      <c r="F474" s="9">
        <v>2</v>
      </c>
    </row>
    <row r="475" spans="1:6" x14ac:dyDescent="0.25">
      <c r="B475" s="6" t="s">
        <v>6</v>
      </c>
      <c r="C475" s="7">
        <v>353</v>
      </c>
      <c r="D475" s="8">
        <v>5337273000</v>
      </c>
      <c r="E475" s="8">
        <v>5695680000</v>
      </c>
      <c r="F475" s="9">
        <v>6.7</v>
      </c>
    </row>
    <row r="476" spans="1:6" x14ac:dyDescent="0.25">
      <c r="B476" s="6" t="s">
        <v>7</v>
      </c>
      <c r="C476" s="7">
        <v>33</v>
      </c>
      <c r="D476" s="8">
        <v>20480223000</v>
      </c>
      <c r="E476" s="8">
        <v>21913506000</v>
      </c>
      <c r="F476" s="9">
        <v>7</v>
      </c>
    </row>
    <row r="477" spans="1:6" x14ac:dyDescent="0.25">
      <c r="B477" s="2" t="s">
        <v>73</v>
      </c>
      <c r="C477" s="3">
        <f>SUM(C470:C476)</f>
        <v>1032</v>
      </c>
      <c r="D477" s="4">
        <f>SUM(D470:D476)</f>
        <v>56742105000</v>
      </c>
      <c r="E477" s="4">
        <f>SUM(E470:E476)</f>
        <v>58795169000</v>
      </c>
      <c r="F477" s="5">
        <f>((E477/D477)-1)*100</f>
        <v>3.6182372860506407</v>
      </c>
    </row>
    <row r="478" spans="1:6" x14ac:dyDescent="0.25">
      <c r="A478" s="6" t="s">
        <v>66</v>
      </c>
      <c r="B478" s="6" t="s">
        <v>1</v>
      </c>
      <c r="C478" s="7">
        <v>516</v>
      </c>
      <c r="D478" s="8">
        <v>28374300000</v>
      </c>
      <c r="E478" s="8">
        <v>28921092000</v>
      </c>
      <c r="F478" s="9">
        <v>1.9</v>
      </c>
    </row>
    <row r="479" spans="1:6" x14ac:dyDescent="0.25">
      <c r="B479" s="6" t="s">
        <v>2</v>
      </c>
      <c r="C479" s="7">
        <v>2027</v>
      </c>
      <c r="D479" s="8">
        <v>83506473000</v>
      </c>
      <c r="E479" s="8">
        <v>88077958000</v>
      </c>
      <c r="F479" s="9">
        <v>5.5</v>
      </c>
    </row>
    <row r="480" spans="1:6" x14ac:dyDescent="0.25">
      <c r="B480" s="6" t="s">
        <v>3</v>
      </c>
      <c r="C480" s="7">
        <v>95</v>
      </c>
      <c r="D480" s="8">
        <v>7131915000</v>
      </c>
      <c r="E480" s="8">
        <v>7552090000</v>
      </c>
      <c r="F480" s="9">
        <v>5.9</v>
      </c>
    </row>
    <row r="481" spans="1:6" x14ac:dyDescent="0.25">
      <c r="B481" s="6" t="s">
        <v>4</v>
      </c>
      <c r="C481" s="7">
        <v>23</v>
      </c>
      <c r="D481" s="8">
        <v>2971985000</v>
      </c>
      <c r="E481" s="8">
        <v>3200982000</v>
      </c>
      <c r="F481" s="9">
        <v>7.7</v>
      </c>
    </row>
    <row r="482" spans="1:6" x14ac:dyDescent="0.25">
      <c r="B482" s="6" t="s">
        <v>5</v>
      </c>
      <c r="C482" s="7">
        <v>260</v>
      </c>
      <c r="D482" s="8">
        <v>13562704000</v>
      </c>
      <c r="E482" s="8">
        <v>13985344000</v>
      </c>
      <c r="F482" s="9">
        <v>3.1</v>
      </c>
    </row>
    <row r="483" spans="1:6" x14ac:dyDescent="0.25">
      <c r="B483" s="6" t="s">
        <v>6</v>
      </c>
      <c r="C483" s="7">
        <v>1243</v>
      </c>
      <c r="D483" s="8">
        <v>6216678000</v>
      </c>
      <c r="E483" s="8">
        <v>6696519000</v>
      </c>
      <c r="F483" s="9">
        <v>7.7</v>
      </c>
    </row>
    <row r="484" spans="1:6" x14ac:dyDescent="0.25">
      <c r="B484" s="6" t="s">
        <v>7</v>
      </c>
      <c r="C484" s="7">
        <v>72</v>
      </c>
      <c r="D484" s="8">
        <v>1573799000</v>
      </c>
      <c r="E484" s="8">
        <v>1652856000</v>
      </c>
      <c r="F484" s="9">
        <v>5</v>
      </c>
    </row>
    <row r="485" spans="1:6" x14ac:dyDescent="0.25">
      <c r="B485" s="2" t="s">
        <v>73</v>
      </c>
      <c r="C485" s="3">
        <f>SUM(C478:C484)</f>
        <v>4236</v>
      </c>
      <c r="D485" s="4">
        <f>SUM(D478:D484)</f>
        <v>143337854000</v>
      </c>
      <c r="E485" s="4">
        <f>SUM(E478:E484)</f>
        <v>150086841000</v>
      </c>
      <c r="F485" s="5">
        <f>((E485/D485)-1)*100</f>
        <v>4.7084470791644462</v>
      </c>
    </row>
    <row r="486" spans="1:6" x14ac:dyDescent="0.25">
      <c r="A486" s="6" t="s">
        <v>67</v>
      </c>
      <c r="B486" s="6" t="s">
        <v>1</v>
      </c>
      <c r="C486" s="7">
        <v>160</v>
      </c>
      <c r="D486" s="8">
        <v>10320733000</v>
      </c>
      <c r="E486" s="8">
        <v>9843407000</v>
      </c>
      <c r="F486" s="9">
        <v>-4.5999999999999996</v>
      </c>
    </row>
    <row r="487" spans="1:6" x14ac:dyDescent="0.25">
      <c r="B487" s="6" t="s">
        <v>2</v>
      </c>
      <c r="C487" s="7">
        <v>100</v>
      </c>
      <c r="D487" s="8">
        <v>3420762000</v>
      </c>
      <c r="E487" s="8">
        <v>3625768000</v>
      </c>
      <c r="F487" s="9">
        <v>6</v>
      </c>
    </row>
    <row r="488" spans="1:6" x14ac:dyDescent="0.25">
      <c r="B488" s="6" t="s">
        <v>3</v>
      </c>
      <c r="C488" s="7">
        <v>30</v>
      </c>
      <c r="D488" s="8">
        <v>1919548000</v>
      </c>
      <c r="E488" s="8">
        <v>2047655000</v>
      </c>
      <c r="F488" s="9">
        <v>6.7</v>
      </c>
    </row>
    <row r="489" spans="1:6" x14ac:dyDescent="0.25">
      <c r="B489" s="6" t="s">
        <v>4</v>
      </c>
      <c r="C489" s="7">
        <v>12</v>
      </c>
      <c r="D489" s="8">
        <v>1069361000</v>
      </c>
      <c r="E489" s="8">
        <v>1147283000</v>
      </c>
      <c r="F489" s="9">
        <v>7.3</v>
      </c>
    </row>
    <row r="490" spans="1:6" x14ac:dyDescent="0.25">
      <c r="B490" s="6" t="s">
        <v>5</v>
      </c>
      <c r="C490" s="7">
        <v>249</v>
      </c>
      <c r="D490" s="8">
        <v>11050519000</v>
      </c>
      <c r="E490" s="8">
        <v>11133362000</v>
      </c>
      <c r="F490" s="9">
        <v>0.7</v>
      </c>
    </row>
    <row r="491" spans="1:6" x14ac:dyDescent="0.25">
      <c r="B491" s="6" t="s">
        <v>6</v>
      </c>
      <c r="C491" s="7">
        <v>438</v>
      </c>
      <c r="D491" s="8">
        <v>1880686000</v>
      </c>
      <c r="E491" s="8">
        <v>1934063000</v>
      </c>
      <c r="F491" s="9">
        <v>2.8</v>
      </c>
    </row>
    <row r="492" spans="1:6" x14ac:dyDescent="0.25">
      <c r="B492" s="6" t="s">
        <v>7</v>
      </c>
      <c r="C492" s="7">
        <v>34</v>
      </c>
      <c r="D492" s="8">
        <v>1315664000</v>
      </c>
      <c r="E492" s="8">
        <v>1364760000</v>
      </c>
      <c r="F492" s="9">
        <v>3.7</v>
      </c>
    </row>
    <row r="493" spans="1:6" x14ac:dyDescent="0.25">
      <c r="B493" s="2" t="s">
        <v>73</v>
      </c>
      <c r="C493" s="3">
        <f>SUM(C486:C492)</f>
        <v>1023</v>
      </c>
      <c r="D493" s="4">
        <f t="shared" ref="D493" si="3">SUM(D486:D492)</f>
        <v>30977273000</v>
      </c>
      <c r="E493" s="4">
        <f>SUM(E486:E492)</f>
        <v>31096298000</v>
      </c>
      <c r="F493" s="5">
        <f>((E493/D493)-1)*100</f>
        <v>0.38423330549464119</v>
      </c>
    </row>
    <row r="496" spans="1:6" x14ac:dyDescent="0.25">
      <c r="A496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3FD918FFE7B4190899B1A60675D8A" ma:contentTypeVersion="14" ma:contentTypeDescription="Create a new document." ma:contentTypeScope="" ma:versionID="2dec21072bcada34bb0c8c1d40a5696c">
  <xsd:schema xmlns:xsd="http://www.w3.org/2001/XMLSchema" xmlns:xs="http://www.w3.org/2001/XMLSchema" xmlns:p="http://schemas.microsoft.com/office/2006/metadata/properties" xmlns:ns2="1b2a8d92-c66a-43f5-b9c4-5d4cbcb3294c" xmlns:ns3="d90cc3ae-674f-444c-a84f-a6da1419ecd2" targetNamespace="http://schemas.microsoft.com/office/2006/metadata/properties" ma:root="true" ma:fieldsID="86ceb6a02a7749bf4856aa3a3656cf71" ns2:_="" ns3:_="">
    <xsd:import namespace="1b2a8d92-c66a-43f5-b9c4-5d4cbcb3294c"/>
    <xsd:import namespace="d90cc3ae-674f-444c-a84f-a6da1419ec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a8d92-c66a-43f5-b9c4-5d4cbcb32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c3ae-674f-444c-a84f-a6da1419ec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af0fe44-fd75-47f1-a7a5-735559d72c26}" ma:internalName="TaxCatchAll" ma:showField="CatchAllData" ma:web="d90cc3ae-674f-444c-a84f-a6da1419ec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2a8d92-c66a-43f5-b9c4-5d4cbcb3294c">
      <Terms xmlns="http://schemas.microsoft.com/office/infopath/2007/PartnerControls"/>
    </lcf76f155ced4ddcb4097134ff3c332f>
    <TaxCatchAll xmlns="d90cc3ae-674f-444c-a84f-a6da1419ecd2" xsi:nil="true"/>
  </documentManagement>
</p:properties>
</file>

<file path=customXml/itemProps1.xml><?xml version="1.0" encoding="utf-8"?>
<ds:datastoreItem xmlns:ds="http://schemas.openxmlformats.org/officeDocument/2006/customXml" ds:itemID="{DB44A83C-4BB2-4496-A208-6D33D01144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a8d92-c66a-43f5-b9c4-5d4cbcb3294c"/>
    <ds:schemaRef ds:uri="d90cc3ae-674f-444c-a84f-a6da1419e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0AB73E-EE38-4640-B2BF-E1AE830AF6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BDE8E-3172-4146-B638-9991204342D5}">
  <ds:schemaRefs>
    <ds:schemaRef ds:uri="http://schemas.microsoft.com/office/2006/metadata/properties"/>
    <ds:schemaRef ds:uri="http://schemas.microsoft.com/office/infopath/2007/PartnerControls"/>
    <ds:schemaRef ds:uri="1b2a8d92-c66a-43f5-b9c4-5d4cbcb3294c"/>
    <ds:schemaRef ds:uri="d90cc3ae-674f-444c-a84f-a6da1419ec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Sveitarfélög eftir tegundum eig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 Björg Guðmundsdóttir - HMS</dc:creator>
  <cp:lastModifiedBy>Lilja Björg Guðmundsdóttir - HMS</cp:lastModifiedBy>
  <dcterms:created xsi:type="dcterms:W3CDTF">2026-05-28T12:20:33Z</dcterms:created>
  <dcterms:modified xsi:type="dcterms:W3CDTF">2026-06-02T12:04:43Z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0x010100CE23FD918FFE7B4190899B1A60675D8A</vt:lpwstr>
  </property>
  <property fmtid="{D5CDD505-2E9C-101B-9397-08002B2CF9AE}" pid="3" name="MediaServiceImageTags">
    <vt:lpwstr/>
  </property>
</Properties>
</file>